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26" windowWidth="11730" windowHeight="6780" firstSheet="4" activeTab="5"/>
  </bookViews>
  <sheets>
    <sheet name="Instrument &amp; bluetooth" sheetId="1" r:id="rId1"/>
    <sheet name="Station" sheetId="2" r:id="rId2"/>
    <sheet name="Unlocker &amp; Tool" sheetId="3" r:id="rId3"/>
    <sheet name="connector" sheetId="4" r:id="rId4"/>
    <sheet name="Data Cable" sheetId="5" r:id="rId5"/>
    <sheet name="lcd" sheetId="6" r:id="rId6"/>
    <sheet name="handsfree" sheetId="7" r:id="rId7"/>
    <sheet name="holder" sheetId="8" r:id="rId8"/>
    <sheet name="battery" sheetId="9" r:id="rId9"/>
    <sheet name="dual &amp; triple sims" sheetId="10" r:id="rId10"/>
    <sheet name="antenna" sheetId="11" r:id="rId11"/>
    <sheet name="led and others" sheetId="12" r:id="rId12"/>
  </sheets>
  <definedNames/>
  <calcPr fullCalcOnLoad="1"/>
</workbook>
</file>

<file path=xl/sharedStrings.xml><?xml version="1.0" encoding="utf-8"?>
<sst xmlns="http://schemas.openxmlformats.org/spreadsheetml/2006/main" count="2832" uniqueCount="2274">
  <si>
    <t>GT-LCD-SAM A100</t>
  </si>
  <si>
    <t>GT-LCD-SAM A200 S</t>
  </si>
  <si>
    <t>GT-MOT-EXP1.0</t>
  </si>
  <si>
    <t>90-135</t>
  </si>
  <si>
    <t>CL-GD95 (white, black)</t>
  </si>
  <si>
    <t>CL-Z7 (black)</t>
  </si>
  <si>
    <t>Z7</t>
  </si>
  <si>
    <t>6688/6686/SL45</t>
  </si>
  <si>
    <t>2118/C45</t>
  </si>
  <si>
    <t>CL-V66(blue,silver,white)</t>
  </si>
  <si>
    <t>CL-E360</t>
  </si>
  <si>
    <t>E360</t>
  </si>
  <si>
    <t>CL-V998/L2000</t>
  </si>
  <si>
    <t>CL-V998T/L2000T (with carrige)</t>
  </si>
  <si>
    <t>40-100</t>
  </si>
  <si>
    <t>GT-2001</t>
  </si>
  <si>
    <t>GT-2016B(with fuzz)</t>
  </si>
  <si>
    <t>GT-2046</t>
  </si>
  <si>
    <t>GT-2001(flash)</t>
  </si>
  <si>
    <t>GT-2017</t>
  </si>
  <si>
    <t>GT-2047</t>
  </si>
  <si>
    <t>GT-2002</t>
  </si>
  <si>
    <t>GT-2018</t>
  </si>
  <si>
    <t>GT-2048</t>
  </si>
  <si>
    <t>GT-2002(flash)</t>
  </si>
  <si>
    <t>GT-2019</t>
  </si>
  <si>
    <t>GT-2049</t>
  </si>
  <si>
    <t>GT-2003</t>
  </si>
  <si>
    <t>GT-2019(flash)</t>
  </si>
  <si>
    <t>GT-2050</t>
  </si>
  <si>
    <t>GT-2004</t>
  </si>
  <si>
    <t>GT-2020</t>
  </si>
  <si>
    <t>GT-2051</t>
  </si>
  <si>
    <t>GT-2005</t>
  </si>
  <si>
    <t>GT-2021</t>
  </si>
  <si>
    <t>GT-2052</t>
  </si>
  <si>
    <t>GT-2005(flash)</t>
  </si>
  <si>
    <t>GT-2022</t>
  </si>
  <si>
    <t>GT-2053</t>
  </si>
  <si>
    <t>GT-2006</t>
  </si>
  <si>
    <t>GT-2022(with poem)</t>
  </si>
  <si>
    <t>GT-2054</t>
  </si>
  <si>
    <t>GT-2006(flash)</t>
  </si>
  <si>
    <t>GT-2023</t>
  </si>
  <si>
    <t>GT-2055</t>
  </si>
  <si>
    <t>GT-2007</t>
  </si>
  <si>
    <t>GT-2024</t>
  </si>
  <si>
    <t>GT-2056</t>
  </si>
  <si>
    <t>GT-2007(flash)</t>
  </si>
  <si>
    <t>GT-2025</t>
  </si>
  <si>
    <t>GT-2056</t>
  </si>
  <si>
    <t>10 IN 1 SIM DOCTOR</t>
  </si>
  <si>
    <t>sim master with sim card 10 in 1 pack</t>
  </si>
  <si>
    <t>AOYUE-701</t>
  </si>
  <si>
    <t>GT-UL-SAM N628</t>
  </si>
  <si>
    <t>unlock phone/sp lock for Samsung N628/N620</t>
  </si>
  <si>
    <t>For Nokia7650,F &amp; M Bus,auto switch</t>
  </si>
  <si>
    <t>GT-LCD-8910 O/W</t>
  </si>
  <si>
    <t>For Nokia 8910, original, with frame</t>
  </si>
  <si>
    <t>GT-LCD-T100</t>
  </si>
  <si>
    <t>GT-LCD-GD93 O</t>
  </si>
  <si>
    <t>For GD93, original, with board</t>
  </si>
  <si>
    <t>GT-LCD-GD93 O/W</t>
  </si>
  <si>
    <t>MAX</t>
  </si>
  <si>
    <t>MAX</t>
  </si>
  <si>
    <t>GT-LCD-T180 O</t>
  </si>
  <si>
    <t>For Motorola T180, original</t>
  </si>
  <si>
    <t>For Motorola T189/2288</t>
  </si>
  <si>
    <t>Unit price(USD)</t>
  </si>
  <si>
    <t>GT-LCD-OT500 O/W</t>
  </si>
  <si>
    <t>For Alcatel OT300/301/303,original,with board</t>
  </si>
  <si>
    <t>GT-LCD-OT311 O/W</t>
  </si>
  <si>
    <t>For Alcatel OT311, original, with board</t>
  </si>
  <si>
    <t>For Alcatel OT511, original, with frame</t>
  </si>
  <si>
    <t>CL-V8088B</t>
  </si>
  <si>
    <t>60-100</t>
  </si>
  <si>
    <t>V8088/P7689</t>
  </si>
  <si>
    <t>CL-8700T</t>
  </si>
  <si>
    <t>50-90</t>
  </si>
  <si>
    <t>CL-8700SL</t>
  </si>
  <si>
    <t>40-70</t>
  </si>
  <si>
    <t>CL-V60</t>
  </si>
  <si>
    <t>30-70</t>
  </si>
  <si>
    <t>V60</t>
  </si>
  <si>
    <t>V66</t>
  </si>
  <si>
    <t>CL-9210</t>
  </si>
  <si>
    <t>40-90</t>
  </si>
  <si>
    <t>CL-3810M black</t>
  </si>
  <si>
    <t>40-100</t>
  </si>
  <si>
    <t>CL-GD70</t>
  </si>
  <si>
    <t>40-90</t>
  </si>
  <si>
    <t>GD70</t>
  </si>
  <si>
    <t>CL-GD75</t>
  </si>
  <si>
    <t>GD75</t>
  </si>
  <si>
    <t>G600M</t>
  </si>
  <si>
    <t>CL-S6</t>
  </si>
  <si>
    <t>50-100</t>
  </si>
  <si>
    <t>S6</t>
  </si>
  <si>
    <t>CL-1118</t>
  </si>
  <si>
    <t>80-140</t>
  </si>
  <si>
    <t>CL-2118</t>
  </si>
  <si>
    <t>40-80</t>
  </si>
  <si>
    <t>CL-9@9(golden,silver)</t>
  </si>
  <si>
    <t>120-240</t>
  </si>
  <si>
    <t>9@9</t>
  </si>
  <si>
    <t>929,939,989,9@9</t>
  </si>
  <si>
    <t>CL-P988(black, blue)</t>
  </si>
  <si>
    <t>150-300</t>
  </si>
  <si>
    <t>P988</t>
  </si>
  <si>
    <t>CL-N171 (blue)</t>
  </si>
  <si>
    <t>N171</t>
  </si>
  <si>
    <t>N300</t>
  </si>
  <si>
    <t>CL-N400</t>
  </si>
  <si>
    <t>CL-A205T (white)</t>
  </si>
  <si>
    <t>60-90</t>
  </si>
  <si>
    <t>A205</t>
  </si>
  <si>
    <t>CL-A205SL (white)</t>
  </si>
  <si>
    <r>
      <t>DB</t>
    </r>
    <r>
      <rPr>
        <sz val="11"/>
        <color indexed="8"/>
        <rFont val="宋体"/>
        <family val="0"/>
      </rPr>
      <t>2000,DB2100</t>
    </r>
  </si>
  <si>
    <r>
      <t>DB</t>
    </r>
    <r>
      <rPr>
        <sz val="11"/>
        <color indexed="8"/>
        <rFont val="宋体"/>
        <family val="0"/>
      </rPr>
      <t>3800,DB3300,8168</t>
    </r>
  </si>
  <si>
    <t>CL-OT221</t>
  </si>
  <si>
    <t>90-120</t>
  </si>
  <si>
    <t>OT221</t>
  </si>
  <si>
    <t>968/959</t>
  </si>
  <si>
    <t>818/820</t>
  </si>
  <si>
    <t>S1000</t>
  </si>
  <si>
    <t>CL-J26(white, blue)</t>
  </si>
  <si>
    <t>40-80</t>
  </si>
  <si>
    <t>J26, J6</t>
  </si>
  <si>
    <t>CL-J70(black)</t>
  </si>
  <si>
    <t>J70, J7</t>
  </si>
  <si>
    <t>auxiliary tool for 7650 data cable</t>
  </si>
  <si>
    <t>For Ericsson T39/R320/520/T29/T68/T68i</t>
  </si>
  <si>
    <t>GT-DC-ALC OT51X</t>
  </si>
  <si>
    <t>For Motorola V60/V66/V70; M Bus, R232 Port</t>
  </si>
  <si>
    <t>GT-DC-MOT T191 B</t>
  </si>
  <si>
    <t>For Motorola T191,change IMEI, upgrade, unlock, change language</t>
  </si>
  <si>
    <t>GT-DC-USB-SONY N760C</t>
  </si>
  <si>
    <t>transfer data and charger For PDA Sony NXXX</t>
  </si>
  <si>
    <t>GT-DC-USB-PALM 505</t>
  </si>
  <si>
    <t>transfer data and charger For PALM 505</t>
  </si>
  <si>
    <t>GT-DC-CDMA-SONY 1101</t>
  </si>
  <si>
    <t>For Sony 1101 CDMA phone</t>
  </si>
  <si>
    <t>GT-DC-CDMA-MOT GD328</t>
  </si>
  <si>
    <t>For Motorola GD328/GD928/Vxx CDMA phone</t>
  </si>
  <si>
    <t>GT-DCT4-NKI9210</t>
  </si>
  <si>
    <t>GT-DCT4-NKI6310</t>
  </si>
  <si>
    <t>GT-DCT4-NKI8310</t>
  </si>
  <si>
    <t>Nokia 3510 cable for DCT4 FLASHER BOX</t>
  </si>
  <si>
    <t>Nokia 8910 cable for DCT4 FLASHER BOX</t>
  </si>
  <si>
    <t>Nokia 9210 cable for DCT4 FLASHER BOX</t>
  </si>
  <si>
    <t>Nokia 6310 cable for DCT4 FLASHER BOX</t>
  </si>
  <si>
    <t>Nokia 8310 cable for DCT4 FLASHER BOX</t>
  </si>
  <si>
    <t>GT-DEJAN-NKI8910</t>
  </si>
  <si>
    <t>Nokia 8910 ps/2 cable for DCT4 clip</t>
  </si>
  <si>
    <t>Nokia 3510 ps/2 cable for DCT4 clip</t>
  </si>
  <si>
    <t xml:space="preserve">Pricelist for LCD </t>
  </si>
  <si>
    <t>For Nokia 3210,non-original</t>
  </si>
  <si>
    <t>208 Electronic desktop lamp with ringformes electronic poer-saving shadowless bulb</t>
  </si>
  <si>
    <t>new!</t>
  </si>
  <si>
    <t>BLUETOOTH USB DONGLE</t>
  </si>
  <si>
    <t>SUNKKO-228A</t>
  </si>
  <si>
    <t>228A Electronic desktop lamp with ringformes electronic poer-saving shadowless bulb</t>
  </si>
  <si>
    <t>SUNKKO-202</t>
  </si>
  <si>
    <t>3310 GAME BACK COVER 2</t>
  </si>
  <si>
    <t>universal lcd tester for Nokia 3310/3210/5110/6110/8210/8250/8850, can test both original, non-original, single screen and also lcd with board</t>
  </si>
  <si>
    <t>SUNKKO-301</t>
  </si>
  <si>
    <t>Nokia 7210/6610 cable for DCT4 FLASHER BOX</t>
  </si>
  <si>
    <t>GT-DCT4-NKI7650</t>
  </si>
  <si>
    <t>Nokia 7650 cable for DCT4 FLASHER BOX</t>
  </si>
  <si>
    <t>Nokia 7210/6610 ps/2 cable for DCT4 clip</t>
  </si>
  <si>
    <t>GT-LCD-8210 O/WN</t>
  </si>
  <si>
    <t>For Nokia 8850, non-original,with frame</t>
  </si>
  <si>
    <t>GT-LCD-7110 N</t>
  </si>
  <si>
    <t>GT-LCD-7110 N/W</t>
  </si>
  <si>
    <t>GT-LCD-8855 O/W</t>
  </si>
  <si>
    <t>GT-LCD-8310 N</t>
  </si>
  <si>
    <t>For Nokia 8310,non-original</t>
  </si>
  <si>
    <t>GT-LCD-3350 O</t>
  </si>
  <si>
    <t>For Nokia 3360, non-original</t>
  </si>
  <si>
    <t xml:space="preserve">For Nokia 3350/3410, non-original </t>
  </si>
  <si>
    <t>For Nokia 3350/3410, original</t>
  </si>
  <si>
    <t>For Nokia 3350/3410, non original, with board</t>
  </si>
  <si>
    <t>orange LED</t>
  </si>
  <si>
    <t>White LED</t>
  </si>
  <si>
    <t>Purple LED</t>
  </si>
  <si>
    <t>0805B</t>
  </si>
  <si>
    <t>0805R</t>
  </si>
  <si>
    <t>0805G</t>
  </si>
  <si>
    <t>0805Y</t>
  </si>
  <si>
    <t>0805O</t>
  </si>
  <si>
    <t>Super blue LED</t>
  </si>
  <si>
    <t>red LED</t>
  </si>
  <si>
    <t>0805W</t>
  </si>
  <si>
    <t>White LED</t>
  </si>
  <si>
    <t>1206B</t>
  </si>
  <si>
    <t>1206R</t>
  </si>
  <si>
    <t>1206G</t>
  </si>
  <si>
    <t>1206Y</t>
  </si>
  <si>
    <t>1206O</t>
  </si>
  <si>
    <t>Blue LED</t>
  </si>
  <si>
    <t>yellow LED</t>
  </si>
  <si>
    <t xml:space="preserve">   </t>
  </si>
  <si>
    <t>Hight Capacity Battery Pricelist</t>
  </si>
  <si>
    <t xml:space="preserve">                                          FOB SHENZHEN</t>
  </si>
  <si>
    <t>Pricelist for Antenna Adaptor</t>
  </si>
  <si>
    <t>Pricelist for Other Products</t>
  </si>
  <si>
    <t>GT-ALC311</t>
  </si>
  <si>
    <t>311/511/711 on/off</t>
  </si>
  <si>
    <t xml:space="preserve">Sony J5/J6/J7/J15/J16 w on/off </t>
  </si>
  <si>
    <t>C5/Z18/Z7 w on/off</t>
  </si>
  <si>
    <t>Aq</t>
  </si>
  <si>
    <t>GD30/50/70/90</t>
  </si>
  <si>
    <t>GD35/55/92/93/95</t>
  </si>
  <si>
    <t>Aj</t>
  </si>
  <si>
    <t>An/B</t>
  </si>
  <si>
    <t>An/C</t>
  </si>
  <si>
    <t>Pricelist for Handsfree</t>
  </si>
  <si>
    <t xml:space="preserve">Change IMEI,read and flash "FLASH ROM", change language, unlock pone/sp/sim lock,upgrade software version etc. </t>
  </si>
  <si>
    <t>USB rev. 1.1 and IrDA 1.1 compliant,Easy enable IrDA function on the PC through USB port</t>
  </si>
  <si>
    <t>For Nokia 8210/8850/8250/8890,non-original</t>
  </si>
  <si>
    <t>CL-A100SL  (grey,white,deep grey)</t>
  </si>
  <si>
    <t>T108/T100</t>
  </si>
  <si>
    <t>CL-R200 (grey, green.blue)</t>
  </si>
  <si>
    <t>R208,R210,R220</t>
  </si>
  <si>
    <t>CL-R208(grey,blue)</t>
  </si>
  <si>
    <t>CL-2100SL (grey.black)</t>
  </si>
  <si>
    <t>80-150</t>
  </si>
  <si>
    <t>CL-A200T(white,golden,silver)</t>
  </si>
  <si>
    <t>CL-A200M(white,golden,silver)</t>
  </si>
  <si>
    <t>CL-A200SL(white,golden,silver)</t>
  </si>
  <si>
    <t>CL-ARIA/544(white,blue)</t>
  </si>
  <si>
    <t>CL-908</t>
  </si>
  <si>
    <t>CL-DB2000</t>
  </si>
  <si>
    <t>CL-DB3300</t>
  </si>
  <si>
    <t>DB5000</t>
  </si>
  <si>
    <t>CL-DB5000</t>
  </si>
  <si>
    <t>OT511/OT512</t>
  </si>
  <si>
    <t>ERICSSON</t>
  </si>
  <si>
    <t>CB-T28</t>
  </si>
  <si>
    <t>CB-A3618(blue,grey)</t>
  </si>
  <si>
    <t>CB-T2688</t>
  </si>
  <si>
    <t>80-120</t>
  </si>
  <si>
    <t>CB-T360</t>
  </si>
  <si>
    <t>70-110</t>
  </si>
  <si>
    <t>T360</t>
  </si>
  <si>
    <t>CB-T191</t>
  </si>
  <si>
    <t>60-100</t>
  </si>
  <si>
    <t>T191</t>
  </si>
  <si>
    <t>CB-V998(black)</t>
  </si>
  <si>
    <t>60-90</t>
  </si>
  <si>
    <t>CB-V60(black)</t>
  </si>
  <si>
    <t>50-90</t>
  </si>
  <si>
    <t>V60</t>
  </si>
  <si>
    <t>CB-3310</t>
  </si>
  <si>
    <t>90-150</t>
  </si>
  <si>
    <t>T2688/NEC988D/T2988</t>
  </si>
  <si>
    <t>V998/T189/3688/L2000/2088</t>
  </si>
  <si>
    <t>90-130</t>
  </si>
  <si>
    <t>CB-8810 (silver)</t>
  </si>
  <si>
    <t>CB-8810 (black)</t>
  </si>
  <si>
    <t>CB-988S</t>
  </si>
  <si>
    <t>NEC988S,6988</t>
  </si>
  <si>
    <t>PANASONIC</t>
  </si>
  <si>
    <t>CB-GD90(white,blue,red,black)</t>
  </si>
  <si>
    <t>80-120</t>
  </si>
  <si>
    <t>GD90</t>
  </si>
  <si>
    <t>CG-GD90SS</t>
  </si>
  <si>
    <t>CB-OT500</t>
  </si>
  <si>
    <t>OT500/OT700</t>
  </si>
  <si>
    <t>SIEMENS</t>
  </si>
  <si>
    <t>CB-3508</t>
  </si>
  <si>
    <t>3508/3518/3568</t>
  </si>
  <si>
    <t>Mitsubish</t>
  </si>
  <si>
    <t>MITSUBISH</t>
  </si>
  <si>
    <t>CB-550(red, silver)</t>
  </si>
  <si>
    <t>MT550</t>
  </si>
  <si>
    <t>SAMSUNG</t>
  </si>
  <si>
    <t>CB-A100SL (white,grey)</t>
  </si>
  <si>
    <t>A100/A188</t>
  </si>
  <si>
    <t>CB-A288SL(golden,silver,white)</t>
  </si>
  <si>
    <t>600-100</t>
  </si>
  <si>
    <t>A288</t>
  </si>
  <si>
    <t>CB-A400SL(red,blue,white,black)</t>
  </si>
  <si>
    <t>50-80</t>
  </si>
  <si>
    <t>A400/A408</t>
  </si>
  <si>
    <t>CB-Z18SL</t>
  </si>
  <si>
    <t>60-120</t>
  </si>
  <si>
    <t>Z18/Z28</t>
  </si>
  <si>
    <t>PHILIPS</t>
  </si>
  <si>
    <t>969+(golden,blue)</t>
  </si>
  <si>
    <t>50-140</t>
  </si>
  <si>
    <t>969+</t>
  </si>
  <si>
    <t>CB-NI788</t>
  </si>
  <si>
    <t>50-85</t>
  </si>
  <si>
    <t>SOLAR BATTERY</t>
  </si>
  <si>
    <t>40-65</t>
  </si>
  <si>
    <t>70-120</t>
  </si>
  <si>
    <t>CL-G600M</t>
  </si>
  <si>
    <t>CL-GD52</t>
  </si>
  <si>
    <t>80-180</t>
  </si>
  <si>
    <t>50-100</t>
  </si>
  <si>
    <t>SIEMENS</t>
  </si>
  <si>
    <t>CL-SL1088</t>
  </si>
  <si>
    <t>PHILIPS</t>
  </si>
  <si>
    <t>CL-828T</t>
  </si>
  <si>
    <t>CL-828 SS</t>
  </si>
  <si>
    <t>CL-929</t>
  </si>
  <si>
    <t>SAMSUNG</t>
  </si>
  <si>
    <t>CL-500T</t>
  </si>
  <si>
    <t>75-100</t>
  </si>
  <si>
    <t>CL-500SL</t>
  </si>
  <si>
    <t>40-60</t>
  </si>
  <si>
    <t>CL-7300SS</t>
  </si>
  <si>
    <t>CL-7300T</t>
  </si>
  <si>
    <t>60-100</t>
  </si>
  <si>
    <t>25-35</t>
  </si>
  <si>
    <t>BOSCH</t>
  </si>
  <si>
    <t>NEC</t>
  </si>
  <si>
    <t>CL-988</t>
  </si>
  <si>
    <t>CL-988S</t>
  </si>
  <si>
    <t>55-75</t>
  </si>
  <si>
    <t>ALCATEL</t>
  </si>
  <si>
    <t>CL-OT300/301/302</t>
  </si>
  <si>
    <t>70-100</t>
  </si>
  <si>
    <t>SAGEM</t>
  </si>
  <si>
    <t>CN-388T</t>
  </si>
  <si>
    <t>CN-388SS</t>
  </si>
  <si>
    <t>CN-688T</t>
  </si>
  <si>
    <t>CN-630/A1018/688SL</t>
  </si>
  <si>
    <t>CN-T10/T18/788</t>
  </si>
  <si>
    <t>GT-LCD-3310 N/W</t>
  </si>
  <si>
    <t>GT-LCD-3310 N</t>
  </si>
  <si>
    <t>GT-LCD-3310 O</t>
  </si>
  <si>
    <t>GT-LCD-6210 N</t>
  </si>
  <si>
    <t>GT-LCD-6210 O/W</t>
  </si>
  <si>
    <t>SUNKKO-201</t>
  </si>
  <si>
    <t>GT-DCT4-NKI8910</t>
  </si>
  <si>
    <t>GT-DCT4-NKI3510</t>
  </si>
  <si>
    <t xml:space="preserve">Repairing system (desoldering gun and soldering iron) </t>
  </si>
  <si>
    <t>Smoke absorber, environmental protection maintaining platform</t>
  </si>
  <si>
    <t>AOYUE-328</t>
  </si>
  <si>
    <t>Repairing platform</t>
  </si>
  <si>
    <t>AOYUE-398</t>
  </si>
  <si>
    <t>Power supply</t>
  </si>
  <si>
    <t>SMD rework station</t>
  </si>
  <si>
    <t>SMD rework station</t>
  </si>
  <si>
    <t>AOYUE-929</t>
  </si>
  <si>
    <t>Magnifier with desktop lamp</t>
  </si>
  <si>
    <t>AOYUE-939</t>
  </si>
  <si>
    <t>AOYUE-936</t>
  </si>
  <si>
    <t>Soldering station</t>
  </si>
  <si>
    <t xml:space="preserve">Soldering station </t>
  </si>
  <si>
    <t>AOYUE-950</t>
  </si>
  <si>
    <t xml:space="preserve">2 IN 1 SMD rework station </t>
  </si>
  <si>
    <t>2 IN 1 repairing system</t>
  </si>
  <si>
    <t>2 IN 1 repairing system</t>
  </si>
  <si>
    <t>2 IN 1 repairing system, station is AOYUE-998</t>
  </si>
  <si>
    <t xml:space="preserve">Magnifier </t>
  </si>
  <si>
    <t>AOYUE-9030</t>
  </si>
  <si>
    <t>AOYUE-9050</t>
  </si>
  <si>
    <t>Ultrasonic cleaner, single-powered type, 30w</t>
  </si>
  <si>
    <t>Ultrasonic cleaner, Intelligent Double-powered type, 30w/50w</t>
  </si>
  <si>
    <t>AOYUE</t>
  </si>
  <si>
    <t>repairing Power supply.digital display with sunkko 936b handle</t>
  </si>
  <si>
    <t>SUNKKO-PS152A</t>
  </si>
  <si>
    <t>SUNKKO</t>
  </si>
  <si>
    <t>SWORD 850D</t>
  </si>
  <si>
    <t>SWORD 108</t>
  </si>
  <si>
    <t>SMD hot tweezer with net 936 station</t>
  </si>
  <si>
    <t>Smoke discharge maintenance</t>
  </si>
  <si>
    <t>NET-950 TWEEZER</t>
  </si>
  <si>
    <t>SWORD</t>
  </si>
  <si>
    <t>OTHERS</t>
  </si>
  <si>
    <r>
      <t xml:space="preserve">Change language, sp and contact service,upgrade/downgrade mcu software etc. for Nokia 6310,6310i,6510,8310,6500, </t>
    </r>
    <r>
      <rPr>
        <b/>
        <sz val="11"/>
        <color indexed="10"/>
        <rFont val="Times New Roman"/>
        <family val="1"/>
      </rPr>
      <t>7210/6610 included</t>
    </r>
  </si>
  <si>
    <t>GT-LCD-N400</t>
  </si>
  <si>
    <t>For Samsung N400</t>
  </si>
  <si>
    <t>GT-LCD-N500</t>
  </si>
  <si>
    <t>GT-DC-NKI8310</t>
  </si>
  <si>
    <t>GT-UL-NKI5110</t>
  </si>
  <si>
    <t>GT-DC-NKI7210</t>
  </si>
  <si>
    <t>for Sony Ericsson T68i and T68mc</t>
  </si>
  <si>
    <t>3310 GAME BACK COVER</t>
  </si>
  <si>
    <t xml:space="preserve">YC-120 USB IrDA </t>
  </si>
  <si>
    <t>Opening tools for Mitsubishi</t>
  </si>
  <si>
    <t>Opening tools for Siemens 2588</t>
  </si>
  <si>
    <t>BLUE JUNIOR HACKSAW</t>
  </si>
  <si>
    <t>YELLOW JUNIOR HACKSAW</t>
  </si>
  <si>
    <t>11 pcs tool kit with case</t>
  </si>
  <si>
    <t>31 pcs ratchet handle &amp; stubby bit sets</t>
  </si>
  <si>
    <t>portable lamp with USB port</t>
  </si>
  <si>
    <t>usb charger for Alcatel ot311</t>
  </si>
  <si>
    <t>usb charger for Alcatel ot511</t>
  </si>
  <si>
    <t>flashing pen</t>
  </si>
  <si>
    <t>8pcs folding screwdriver</t>
  </si>
  <si>
    <t>5 in 1 screwdriver for Philips</t>
  </si>
  <si>
    <t>mutil-functions screwedriver set</t>
  </si>
  <si>
    <t>stannum silk</t>
  </si>
  <si>
    <t>GT-9900A</t>
  </si>
  <si>
    <t xml:space="preserve">universal 7-in-1 screwdriver set </t>
  </si>
  <si>
    <t>GT-8PK2065</t>
  </si>
  <si>
    <t>GT-8801A</t>
  </si>
  <si>
    <t xml:space="preserve">5-in-1 tools set for Samsung A100/A188 </t>
  </si>
  <si>
    <t>GT-8800A</t>
  </si>
  <si>
    <t xml:space="preserve">universal 8-in-1 screwdriver set </t>
  </si>
  <si>
    <t>GT-TSG90</t>
  </si>
  <si>
    <t>Opening tools for Panasonic GD90</t>
  </si>
  <si>
    <t>OT300/301/302/303</t>
  </si>
  <si>
    <t>CL-EASY/DB</t>
  </si>
  <si>
    <t>EASY/DB</t>
  </si>
  <si>
    <t>75-95</t>
  </si>
  <si>
    <t>HD-1</t>
  </si>
  <si>
    <t>CL-OT511</t>
  </si>
  <si>
    <t>CL-HD-1</t>
  </si>
  <si>
    <t>30-55</t>
  </si>
  <si>
    <t>CL-OT500SL</t>
  </si>
  <si>
    <t>CL-OT500M</t>
  </si>
  <si>
    <t>80-110</t>
  </si>
  <si>
    <t>LG110</t>
  </si>
  <si>
    <t>70-95</t>
  </si>
  <si>
    <t>LG-510</t>
  </si>
  <si>
    <t>LG1100/LG1110</t>
  </si>
  <si>
    <t>65-120</t>
  </si>
  <si>
    <t>LG600</t>
  </si>
  <si>
    <t>75-110</t>
  </si>
  <si>
    <t>LG800</t>
  </si>
  <si>
    <t>LG</t>
  </si>
  <si>
    <t>CL-968/959</t>
  </si>
  <si>
    <t>818/820</t>
  </si>
  <si>
    <t>120-180</t>
  </si>
  <si>
    <t>CL-818/820</t>
  </si>
  <si>
    <t>60-90</t>
  </si>
  <si>
    <t>CL-838SL</t>
  </si>
  <si>
    <t>50-90</t>
  </si>
  <si>
    <t>CN-388SL</t>
  </si>
  <si>
    <t>Campatible model</t>
  </si>
  <si>
    <t>237/337/388/398</t>
  </si>
  <si>
    <t>628/688/630/A1018</t>
  </si>
  <si>
    <t>788/768/T18/T10</t>
  </si>
  <si>
    <t>T28/T29</t>
  </si>
  <si>
    <t>CN-87CSS</t>
  </si>
  <si>
    <t>CN-328M</t>
  </si>
  <si>
    <t>CN-920/930/928</t>
  </si>
  <si>
    <t>920/930/928/938</t>
  </si>
  <si>
    <t>D3688/M3688</t>
  </si>
  <si>
    <t>T300/T180</t>
  </si>
  <si>
    <t>CN-T2288</t>
  </si>
  <si>
    <t>CN-T182</t>
  </si>
  <si>
    <t>T182</t>
  </si>
  <si>
    <t>D560/D561/D520</t>
  </si>
  <si>
    <t>CN-T191</t>
  </si>
  <si>
    <t>40-70</t>
  </si>
  <si>
    <t>3810/3110</t>
  </si>
  <si>
    <t>CN-6110T Virbation</t>
  </si>
  <si>
    <t>SUNKKO Maintenance Station (SUNKKO-MS)</t>
  </si>
  <si>
    <t>SUNNKO-853</t>
  </si>
  <si>
    <t>desoldering wick</t>
  </si>
  <si>
    <t>Universal knife</t>
  </si>
  <si>
    <t>universal knife</t>
  </si>
  <si>
    <t>GT-353A</t>
  </si>
  <si>
    <t>GT-637</t>
  </si>
  <si>
    <t xml:space="preserve">unlock phone lock  for nokia 83xx </t>
  </si>
  <si>
    <t>GT-DC-NKI&amp;SIE-5-IN-1</t>
  </si>
  <si>
    <t>For N3210/N3310/N51xx/N8210/C25</t>
  </si>
  <si>
    <t>G500/G450</t>
  </si>
  <si>
    <t>G520</t>
  </si>
  <si>
    <t>G600</t>
  </si>
  <si>
    <t>CN-GD90T(white,blue,red,black)</t>
  </si>
  <si>
    <t>2588/C2588</t>
  </si>
  <si>
    <t>CN-828M</t>
  </si>
  <si>
    <t>CN-Savvy/128</t>
  </si>
  <si>
    <t>CN-315T</t>
  </si>
  <si>
    <t>Spark/Diga/315</t>
  </si>
  <si>
    <t>CN-315SS</t>
  </si>
  <si>
    <t>P688</t>
  </si>
  <si>
    <t>CN-Easy DB/OT221</t>
  </si>
  <si>
    <t>EASY DB/OT221</t>
  </si>
  <si>
    <t>CN-Easy DB with carrige</t>
  </si>
  <si>
    <t>CN-HD-1</t>
  </si>
  <si>
    <t>CN-3204</t>
  </si>
  <si>
    <t>40-90</t>
  </si>
  <si>
    <t>BOSCH</t>
  </si>
  <si>
    <t xml:space="preserve">                                                  FOB SHENZHEN</t>
  </si>
  <si>
    <t>Leather case</t>
  </si>
  <si>
    <t xml:space="preserve">F-2400 Intelligent frequency counter. </t>
  </si>
  <si>
    <t>863 PRE-HEATER STATION</t>
  </si>
  <si>
    <t>863 Digital thermostatic pre-heater station.</t>
  </si>
  <si>
    <t>808 DESOLDERING TOOL</t>
  </si>
  <si>
    <t xml:space="preserve">808 Hand type Electric motor Desoldering Tool </t>
  </si>
  <si>
    <t>RADIATION TESTER</t>
  </si>
  <si>
    <t>GT-LCD-8850 O/W</t>
  </si>
  <si>
    <t>GT-LCD-C3508 O/W</t>
  </si>
  <si>
    <t>GT-LCD-C25 O</t>
  </si>
  <si>
    <t>GT-LCD-3690 O</t>
  </si>
  <si>
    <t>GT-LCD-T191</t>
  </si>
  <si>
    <t>GT-LCD-6210 O</t>
  </si>
  <si>
    <t>For Nokia 6210, original</t>
  </si>
  <si>
    <t>GT-LCD-8210 O</t>
  </si>
  <si>
    <t>For Motorola 3690/V50,non-original</t>
  </si>
  <si>
    <t>For Motorola 3690/V50, original</t>
  </si>
  <si>
    <t>NO.</t>
  </si>
  <si>
    <t>BRANDS</t>
  </si>
  <si>
    <t>Model No.</t>
  </si>
  <si>
    <t>Description</t>
  </si>
  <si>
    <t>NOKIA</t>
  </si>
  <si>
    <t>For Nokia9110; M Bus</t>
  </si>
  <si>
    <t>ERICSSION</t>
  </si>
  <si>
    <t>For Ericsson 788/T10/T1018; M Bus</t>
  </si>
  <si>
    <t>For Ericsson T28; M Bus</t>
  </si>
  <si>
    <t>For Ericsson388; M Bus</t>
  </si>
  <si>
    <t>SIEMENS</t>
  </si>
  <si>
    <t>For Siemens S10; M Bus</t>
  </si>
  <si>
    <t>For Siemens C30</t>
  </si>
  <si>
    <t>PANASONIC</t>
  </si>
  <si>
    <t>SUMSUNG</t>
  </si>
  <si>
    <t>For Samsung 600; M Bus, up-dating</t>
  </si>
  <si>
    <t>For Samsung 600; M Bus, decoding</t>
  </si>
  <si>
    <t>For Samsung A200/288; M Bus</t>
  </si>
  <si>
    <t>BOSCH</t>
  </si>
  <si>
    <t>For Bosch507/607; M Bus</t>
  </si>
  <si>
    <t>For Bosch908/909; M Bus</t>
  </si>
  <si>
    <t xml:space="preserve">GT-EMMI-MOT+lock sim lock </t>
  </si>
  <si>
    <t>Read and write flash; Read and write eepoom; Repairing software;Change language, such as updating English to Chinese; Remove phone/sp/sim lock</t>
  </si>
  <si>
    <t>Read and write flash; Read and write eeppom; Repairing IMEI; Unlock for all version phone; Calibrating and testing all of the mobile's function</t>
  </si>
  <si>
    <t>Inspect the resistance of battery, judge the quality of the battery; Inspect voltage, current, capacity, time of charger and discharger etc. functions</t>
  </si>
  <si>
    <t xml:space="preserve">high speed universal programmer </t>
  </si>
  <si>
    <t>power supply</t>
  </si>
  <si>
    <t>unlock phone/sp lock for Samsung A300/A400</t>
  </si>
  <si>
    <t>EMERGENCY CHARGER</t>
  </si>
  <si>
    <t>For Alcatel OT311/511</t>
  </si>
  <si>
    <t>DCT4</t>
  </si>
  <si>
    <t>For Motorola T191, original</t>
  </si>
  <si>
    <t>GT-LCD-V66 O/W</t>
  </si>
  <si>
    <t>For Motorola V66,original, with frame</t>
  </si>
  <si>
    <t>GT-LCD-1118 O</t>
  </si>
  <si>
    <t>GT-LCD-GD90 O</t>
  </si>
  <si>
    <t>For Sony Z5/CD5</t>
  </si>
  <si>
    <t>Mitsubishi</t>
  </si>
  <si>
    <t>GT-LCD-T28 O/W</t>
  </si>
  <si>
    <t>GT-LCD-V70 N/W</t>
  </si>
  <si>
    <t>For Motorola V70, non-original, with frame</t>
  </si>
  <si>
    <t>GT-LCD-V70 O/W</t>
  </si>
  <si>
    <t>For Motorola V70, original, with frame</t>
  </si>
  <si>
    <t>GT-LCD-V60 O</t>
  </si>
  <si>
    <t>For Motorola V60, original</t>
  </si>
  <si>
    <t>CL-620 black</t>
  </si>
  <si>
    <t>CL-820 golden, blue</t>
  </si>
  <si>
    <t>CL-DB7000 sliver</t>
  </si>
  <si>
    <t>DB7000</t>
  </si>
  <si>
    <t>45-75</t>
  </si>
  <si>
    <t>TS288,Q1688,Q1699</t>
  </si>
  <si>
    <t>CL-8180</t>
  </si>
  <si>
    <t>40-80</t>
  </si>
  <si>
    <t>CL-S1500 (white,grey, sliver)</t>
  </si>
  <si>
    <t>S1500,S6201</t>
  </si>
  <si>
    <t>CL-S1800 (golden,black)</t>
  </si>
  <si>
    <t>S1800</t>
  </si>
  <si>
    <t>S1200</t>
  </si>
  <si>
    <t>CL-S2000T(golden, white,purple)</t>
  </si>
  <si>
    <t>S2000, XG2200</t>
  </si>
  <si>
    <t>S2000,XG2200</t>
  </si>
  <si>
    <t>CN-GD35</t>
  </si>
  <si>
    <t>GD35</t>
  </si>
  <si>
    <t>CN-OT310</t>
  </si>
  <si>
    <t>OT310,OT311</t>
  </si>
  <si>
    <t>AUDIOUOX 605</t>
  </si>
  <si>
    <t>CL-I1000</t>
  </si>
  <si>
    <t>I1000</t>
  </si>
  <si>
    <t>GT-DC-NKI8210B</t>
  </si>
  <si>
    <t>GT-DC-NKI8210A</t>
  </si>
  <si>
    <t>SIEMENS CLIP</t>
  </si>
  <si>
    <t>Unlock , repari IMEI for Siemens series phones.</t>
  </si>
  <si>
    <t>avilable now!</t>
  </si>
  <si>
    <t>3330 GAME BACK COVER</t>
  </si>
  <si>
    <t>3350 GAME BACK COVER</t>
  </si>
  <si>
    <t>Make you enjoy game on 3310 phone</t>
  </si>
  <si>
    <t>3360 GAME BACK COVER</t>
  </si>
  <si>
    <t>8210 GAME BACK COVER</t>
  </si>
  <si>
    <t>Make you enjoy game on 3330 phone</t>
  </si>
  <si>
    <t>Make you enjoy game on 3350 phone</t>
  </si>
  <si>
    <t>Make you enjoy game on 3360 phone</t>
  </si>
  <si>
    <t>Make you enjoy game on 8210 phone</t>
  </si>
  <si>
    <t>GT-TS-6110</t>
  </si>
  <si>
    <t>For Nokia 6150</t>
  </si>
  <si>
    <t>GT-TS-6150</t>
  </si>
  <si>
    <t>For Nokia 3210</t>
  </si>
  <si>
    <t>For Nokia 5110/6110/6210/7110</t>
  </si>
  <si>
    <t>For Nokia 3310</t>
  </si>
  <si>
    <t>For Nokia 6210</t>
  </si>
  <si>
    <t>For Nokia 8210</t>
  </si>
  <si>
    <t>For Nokia 8250</t>
  </si>
  <si>
    <t>For Motorola V8088</t>
  </si>
  <si>
    <t>For Siemens C35</t>
  </si>
  <si>
    <t>For Siemens C45</t>
  </si>
  <si>
    <t xml:space="preserve">Nokia </t>
  </si>
  <si>
    <t>GT-TS-3210</t>
  </si>
  <si>
    <t>GT-TS-3310</t>
  </si>
  <si>
    <t>GT-TS-6210</t>
  </si>
  <si>
    <t>GT-TS-V3688</t>
  </si>
  <si>
    <t>GT-TS-V8088</t>
  </si>
  <si>
    <t>GT-TS-C35</t>
  </si>
  <si>
    <t>GT-TS-S35</t>
  </si>
  <si>
    <t>GT-TS-C45</t>
  </si>
  <si>
    <t>GT-TS-OT500</t>
  </si>
  <si>
    <t xml:space="preserve">       Date:Nov,11,2002</t>
  </si>
  <si>
    <t xml:space="preserve">       Date:Nov. 11, 2002</t>
  </si>
  <si>
    <t>7in1 CARD READER/WRITER</t>
  </si>
  <si>
    <t>For Motorola V8088</t>
  </si>
  <si>
    <t>For Motorola 928, with frame</t>
  </si>
  <si>
    <t>GT-LCD-328</t>
  </si>
  <si>
    <t>For Motorola 328, with frame</t>
  </si>
  <si>
    <t>GT-LCD-T2688</t>
  </si>
  <si>
    <t>Rm.1401,Cambridge House,26-28 Cameron Rd.,Tsimshatsui,Hongkong</t>
  </si>
  <si>
    <t>FOB SHENZHEN</t>
  </si>
  <si>
    <t>Brand</t>
  </si>
  <si>
    <t>Item #</t>
  </si>
  <si>
    <t>Compatible Model &amp; Description</t>
  </si>
  <si>
    <t>Unit price(USD)</t>
  </si>
  <si>
    <t>GT-DS-8210</t>
  </si>
  <si>
    <t>GT-DS-8310</t>
  </si>
  <si>
    <t>For Nokia 8310</t>
  </si>
  <si>
    <t>GT-DS-6210</t>
  </si>
  <si>
    <t>CL-6110/5120/6210SS V</t>
  </si>
  <si>
    <t>GT-LCD-5110 O</t>
  </si>
  <si>
    <t>GT-LCD-T18 N</t>
  </si>
  <si>
    <t>GT-LCD-T18 O</t>
  </si>
  <si>
    <t>GT-LCD-3690 N</t>
  </si>
  <si>
    <t>GT-DC-NKI6110</t>
  </si>
  <si>
    <t>GT-621A</t>
  </si>
  <si>
    <t>GT-625</t>
  </si>
  <si>
    <t>GT-351</t>
  </si>
  <si>
    <t>GT-352</t>
  </si>
  <si>
    <t>Realize all and more functions than Dejan box 1.08</t>
  </si>
  <si>
    <t>KT101</t>
  </si>
  <si>
    <t>KT102</t>
  </si>
  <si>
    <t>KT7080</t>
  </si>
  <si>
    <t>Multifunction Analog Multimeter</t>
  </si>
  <si>
    <t>EMMI</t>
  </si>
  <si>
    <t>Motorola T192 cable for Emmiclip</t>
  </si>
  <si>
    <t>Motorola T338/928/938 cable for Emmiclip</t>
  </si>
  <si>
    <t>GT-EMMI-T2288</t>
  </si>
  <si>
    <t xml:space="preserve">DEJAN </t>
  </si>
  <si>
    <t>GT-DEJAN-NKI3210</t>
  </si>
  <si>
    <t>For Nokia 5110/6110/6210/7110</t>
  </si>
  <si>
    <t>GT-DS-3210</t>
  </si>
  <si>
    <t>For Nokia 3210</t>
  </si>
  <si>
    <t>GT-DS-3310</t>
  </si>
  <si>
    <t>GT-DS-T28</t>
  </si>
  <si>
    <t>For Ericsson T28</t>
  </si>
  <si>
    <t>GT-DS-C25</t>
  </si>
  <si>
    <t>For Siemens C25</t>
  </si>
  <si>
    <t>GT-DS-C35</t>
  </si>
  <si>
    <t>For Siemens C35</t>
  </si>
  <si>
    <t>GT-DS-S35</t>
  </si>
  <si>
    <t>For Siemens S35</t>
  </si>
  <si>
    <t>GT-DS-GD90</t>
  </si>
  <si>
    <t>For Panasonice GD70/GD90</t>
  </si>
  <si>
    <t>GT-DS-128</t>
  </si>
  <si>
    <t>GT-DS-V3688</t>
  </si>
  <si>
    <t>GD50</t>
  </si>
  <si>
    <t>GD52</t>
  </si>
  <si>
    <t>70--120</t>
  </si>
  <si>
    <t>Z5/Z18/Z28</t>
  </si>
  <si>
    <t>S2588</t>
  </si>
  <si>
    <t>GT-DS-Z5</t>
  </si>
  <si>
    <t>For Sony Z5/Z18</t>
  </si>
  <si>
    <t>Antenna adaptor</t>
  </si>
  <si>
    <t>GT-ANT-NKI3210</t>
  </si>
  <si>
    <t>GT-ANT-NKI3310</t>
  </si>
  <si>
    <t>GT-ANT-NKI8210</t>
  </si>
  <si>
    <t>GT-ANT-NKI5110</t>
  </si>
  <si>
    <t>GT-ANT-ERI 788</t>
  </si>
  <si>
    <t>GT-ANT-ERI T28</t>
  </si>
  <si>
    <t>GT-ANT-ERI C35</t>
  </si>
  <si>
    <t>GT-ANT-PAN GD90</t>
  </si>
  <si>
    <t>GT-ANT-PHI SAVVY</t>
  </si>
  <si>
    <t>GT-ANT-SGH600</t>
  </si>
  <si>
    <t>GT-ANT-ALC DB</t>
  </si>
  <si>
    <t>GT-ANT-MOT D160</t>
  </si>
  <si>
    <t>GT-ANT-MOT V998</t>
  </si>
  <si>
    <t>GT-ANT-SONY Z5</t>
  </si>
  <si>
    <t>For Nokia 3310</t>
  </si>
  <si>
    <t>For Nokia 5110/6110</t>
  </si>
  <si>
    <t>For Ericsson 788</t>
  </si>
  <si>
    <t>SUNKKO-493</t>
  </si>
  <si>
    <t xml:space="preserve">Anti-static smoke exhaust </t>
  </si>
  <si>
    <t>Solder Wire Stand</t>
  </si>
  <si>
    <t>SUNKKO-902+</t>
  </si>
  <si>
    <t>SUNKKO 902+ Display Double-Function Maintenance Kit</t>
  </si>
  <si>
    <t>SUNKKO-902A</t>
  </si>
  <si>
    <t>SUNKKO 902A Dual Function SMD Rework Station</t>
  </si>
  <si>
    <t>SUNKKO-902B</t>
  </si>
  <si>
    <t>SUNKKO 902B Dual Function SMD Rework Station</t>
  </si>
  <si>
    <t xml:space="preserve">SUNKKO-903 </t>
  </si>
  <si>
    <t>SUNKKO 903 3 IN 1 SMD REPAIR SYSTEM</t>
  </si>
  <si>
    <t>SUNKKO-850</t>
  </si>
  <si>
    <t>SUNKKO 850 2 IN 1 Double-function Maintenace Combination</t>
  </si>
  <si>
    <t>F-2400 COUNTER</t>
  </si>
  <si>
    <t>2400/611/6100</t>
  </si>
  <si>
    <t>CL-570SL CDMA</t>
  </si>
  <si>
    <t>CL-470T CDMA</t>
  </si>
  <si>
    <t>CL-410T CDMA</t>
  </si>
  <si>
    <t>70-130</t>
  </si>
  <si>
    <t>CL-410SL CDMA</t>
  </si>
  <si>
    <t>60-90</t>
  </si>
  <si>
    <t>600C</t>
  </si>
  <si>
    <t>800/811/8500</t>
  </si>
  <si>
    <t>A100/A188</t>
  </si>
  <si>
    <t>BLUETOOTH USB ADAPTOR</t>
  </si>
  <si>
    <t>BLUETOOTH CF CARD</t>
  </si>
  <si>
    <t>AOYUE-998</t>
  </si>
  <si>
    <t>AOYUE-908+</t>
  </si>
  <si>
    <t>SOCCER BABY</t>
  </si>
  <si>
    <t>multi-functions solar charger</t>
  </si>
  <si>
    <t>Realize functions of NET-2000A-UPGRADE,DEJAN BOX 1.05, emmibox and Motorola V60/V66 P2K tool</t>
  </si>
  <si>
    <t>bluetooth wireless handsfree</t>
  </si>
  <si>
    <t>Built-in flash disk(up to 128MB);6 types of flash card supported etc.</t>
  </si>
  <si>
    <t>CT BRAND TOOL KIT</t>
  </si>
  <si>
    <t>GT-506</t>
  </si>
  <si>
    <t>PORTABLE LAMP</t>
  </si>
  <si>
    <t>GT-USB-ALC OT311</t>
  </si>
  <si>
    <t>FLASHING PEN</t>
  </si>
  <si>
    <t>GT-FOLDING</t>
  </si>
  <si>
    <t>GT-TSPHI</t>
  </si>
  <si>
    <t>MUTILSCREW</t>
  </si>
  <si>
    <t>STANNUM SILK</t>
  </si>
  <si>
    <t>tool set</t>
  </si>
  <si>
    <t>GT-DC-NKI9210</t>
  </si>
  <si>
    <r>
      <t>GT-DC-FLASHER-5-IN-1</t>
    </r>
    <r>
      <rPr>
        <sz val="11"/>
        <color indexed="8"/>
        <rFont val="宋体"/>
        <family val="0"/>
      </rPr>
      <t>　</t>
    </r>
  </si>
  <si>
    <t xml:space="preserve">transfer data and charger Synchronizatly  </t>
  </si>
  <si>
    <t>GT-CON-SGH600</t>
  </si>
  <si>
    <t>GT-CON-SGH A200</t>
  </si>
  <si>
    <t>GT-TS360</t>
  </si>
  <si>
    <t>GT-TS2588</t>
  </si>
  <si>
    <t>GT-DC-USB-NKI8310</t>
  </si>
  <si>
    <t>For Nokia 3360 CDMA phone</t>
  </si>
  <si>
    <t>GT-DC-CDMA-NKI3360</t>
  </si>
  <si>
    <t>GT-EMMI-T192</t>
  </si>
  <si>
    <t xml:space="preserve">Nokia 3210 ps/2 cable for  Dejan box </t>
  </si>
  <si>
    <t>Nokia 3310 ps/2 cable for Dejan box</t>
  </si>
  <si>
    <t>Nokia 5110/6110/6150 ps/2 cable for Dejan box</t>
  </si>
  <si>
    <t>Nokia 8210/8850 ps/2 cable for Dejan box</t>
  </si>
  <si>
    <t>GT-DEJAN-NKI8310</t>
  </si>
  <si>
    <t>For Nokia 3210; F &amp; M Bus,auto switch</t>
  </si>
  <si>
    <t>GT-LCD-8250 N/W</t>
  </si>
  <si>
    <t>For Nokia 8250, non-original,with board</t>
  </si>
  <si>
    <t>new!</t>
  </si>
  <si>
    <t>For Nokia 5110/6110, non-original,with frame</t>
  </si>
  <si>
    <t>M100/M188</t>
  </si>
  <si>
    <t>N188/N100/N105</t>
  </si>
  <si>
    <t>N188/N100/N105</t>
  </si>
  <si>
    <t>A200/A288</t>
  </si>
  <si>
    <t>15-50</t>
  </si>
  <si>
    <t>S200</t>
  </si>
  <si>
    <t>S370</t>
  </si>
  <si>
    <t>R200/K60</t>
  </si>
  <si>
    <t>N288</t>
  </si>
  <si>
    <t>For Nokia 6110/5110/6150</t>
  </si>
  <si>
    <t>For Nokia 6210/7110 full function</t>
  </si>
  <si>
    <t>For Siemens C3508/C25</t>
  </si>
  <si>
    <t>For siemens S40/S42 full function</t>
  </si>
  <si>
    <t>For Philips -Savvy</t>
  </si>
  <si>
    <t>Emmi clip for Nokia &amp; Ericsson series, remove phone lock, maintain software, Unclear or dark display etc</t>
  </si>
  <si>
    <t>upgrade T191 GSM phone; Repair software problem; Unlock T191 phone lock; Repair die display; Change language; Repair IMEI</t>
  </si>
  <si>
    <t>Dejan box 1.05+ Nokia 8310 unlocker</t>
  </si>
  <si>
    <t>3 1/2bit digital multimeter</t>
  </si>
  <si>
    <t>3 3/4bit digital multimeter</t>
  </si>
  <si>
    <t>CN-1610T</t>
  </si>
  <si>
    <t>CN-N101(grey)</t>
  </si>
  <si>
    <t>55-85</t>
  </si>
  <si>
    <t>75-105</t>
  </si>
  <si>
    <t>CN-C3508</t>
  </si>
  <si>
    <t>3508/3518/3568</t>
  </si>
  <si>
    <t>CN-A35/36/C40 S1118</t>
  </si>
  <si>
    <t>A35/36/C40 S1118</t>
  </si>
  <si>
    <t>CN-C10</t>
  </si>
  <si>
    <t>C10/C11</t>
  </si>
  <si>
    <t>828/838/GENIE</t>
  </si>
  <si>
    <t>For Motorola V66,non-original</t>
  </si>
  <si>
    <t>GT-LCD-V66 O</t>
  </si>
  <si>
    <t>For Motorola V66, original</t>
  </si>
  <si>
    <t>GT-LCD-V66 N/W</t>
  </si>
  <si>
    <t>For Motorola V2088/V2188, original</t>
  </si>
  <si>
    <t>GT-LCD-V2088 O</t>
  </si>
  <si>
    <t>For Motorola V3688, original</t>
  </si>
  <si>
    <t>GT-LCD-V3688 N</t>
  </si>
  <si>
    <t>For Motorola V3688, non-original</t>
  </si>
  <si>
    <t>For Motorola 328</t>
  </si>
  <si>
    <t>SONY</t>
  </si>
  <si>
    <t>For Sony Z5/Z18, original</t>
  </si>
  <si>
    <t>GT-LCD-Sony Z18 O</t>
  </si>
  <si>
    <t>GVC</t>
  </si>
  <si>
    <t>GT-LCD-168</t>
  </si>
  <si>
    <t>GIYA</t>
  </si>
  <si>
    <t>For GVC 168/588</t>
  </si>
  <si>
    <t>40-70</t>
  </si>
  <si>
    <t>T68</t>
  </si>
  <si>
    <t>237/37/388/398</t>
  </si>
  <si>
    <t>50-80</t>
  </si>
  <si>
    <t>CL-Audivox 250 SL</t>
  </si>
  <si>
    <t>CL-87CM</t>
  </si>
  <si>
    <t>CL-87CSL</t>
  </si>
  <si>
    <t>45-85</t>
  </si>
  <si>
    <t>368/M6088</t>
  </si>
  <si>
    <t>35-55</t>
  </si>
  <si>
    <t>CL-T2688T</t>
  </si>
  <si>
    <t>CL-T2688SL (black, silver)</t>
  </si>
  <si>
    <t>50-75</t>
  </si>
  <si>
    <t>No.</t>
  </si>
  <si>
    <t>Capacity</t>
  </si>
  <si>
    <t>V</t>
  </si>
  <si>
    <t>Standby time</t>
  </si>
  <si>
    <t>Price</t>
  </si>
  <si>
    <t>Compatible model</t>
  </si>
  <si>
    <t>Audivox</t>
  </si>
  <si>
    <t>50-70</t>
  </si>
  <si>
    <t>ERICSSON</t>
  </si>
  <si>
    <t>40-70</t>
  </si>
  <si>
    <t>A3618</t>
  </si>
  <si>
    <t>CL-388/337M</t>
  </si>
  <si>
    <t>CL-388/337SL</t>
  </si>
  <si>
    <t>55-80</t>
  </si>
  <si>
    <t>80-120</t>
  </si>
  <si>
    <t>T20</t>
  </si>
  <si>
    <t>CL-A2618</t>
  </si>
  <si>
    <t>A2618/2638</t>
  </si>
  <si>
    <t>CL-T28T</t>
  </si>
  <si>
    <t>80-110</t>
  </si>
  <si>
    <t>T28/T29</t>
  </si>
  <si>
    <t>CL-T28M</t>
  </si>
  <si>
    <t>CL-T28SL</t>
  </si>
  <si>
    <t>30-50</t>
  </si>
  <si>
    <t>CL-T28SS Aluminium casing</t>
  </si>
  <si>
    <t>GT-LCD-8250 O/WO</t>
  </si>
  <si>
    <t>For Nokia 8250, original,with new board</t>
  </si>
  <si>
    <t>GT-LCD-8250 O/WN</t>
  </si>
  <si>
    <t xml:space="preserve">  E-mail: postmaster@greattop.com     Website: www.greattop.com   </t>
  </si>
  <si>
    <t xml:space="preserve"> E-mail: postmaster@greattop.com     Website: www.greattop.com</t>
  </si>
  <si>
    <t>GT-DC-NKI3510</t>
  </si>
  <si>
    <t>GT-DC-Trium Mars</t>
  </si>
  <si>
    <t>CL-3310T</t>
  </si>
  <si>
    <t>CL-218</t>
  </si>
  <si>
    <t>inspect lcd quality, can only test single screen</t>
  </si>
  <si>
    <t xml:space="preserve">SUNKKO Recommend BGA Programmable Intelligent Maintenance Station, including SUNKKO 852B, SUNKKO 932+, SUNKKO Universal Working Table,SUNKKO 202, SUNKKO Hot Air Nozzles, SUNKKO 863  </t>
  </si>
  <si>
    <t>SUNKKO Simple Maintenance Station</t>
  </si>
  <si>
    <t>SUNKKO Simple BGA Programmable Intelligent Maintenance Station, including SUNKKO-301A, SUNKKO-863, SUNKKO-853</t>
  </si>
  <si>
    <t>SUNKKO-936D</t>
  </si>
  <si>
    <t>936D digital Thermostat Soldering Station</t>
  </si>
  <si>
    <t>SUNKKO-221</t>
  </si>
  <si>
    <t>221 Electronic desktop lamp with ringformes electronic poer-saving shadowless bulb</t>
  </si>
  <si>
    <t>SUNKKO-231</t>
  </si>
  <si>
    <t>SAMSUNG BOX</t>
  </si>
  <si>
    <t>GT-USB-ERI T68</t>
  </si>
  <si>
    <t>GT-DC-NKI8910</t>
  </si>
  <si>
    <t>GT-DCT4-NKI7210</t>
  </si>
  <si>
    <t>GT-DC-MOT T2688A</t>
  </si>
  <si>
    <t>GT-DEJAN-NKI8210</t>
  </si>
  <si>
    <t>Handfree for v60/v66</t>
  </si>
  <si>
    <t>Multiple handf-free car kit</t>
  </si>
  <si>
    <t>Universal handf-free car kit</t>
  </si>
  <si>
    <t>test card for T191, Txx etc</t>
  </si>
  <si>
    <t>For Nokia 8260 CDMA phone</t>
  </si>
  <si>
    <t>For Samsung R2XX</t>
  </si>
  <si>
    <t xml:space="preserve">Emmi clip for Motorola series, clear 8bit special code, remove Phone/sim/SP lock, change IEMI </t>
  </si>
  <si>
    <t>Change Nokia language,repair "sim unaccepted" and upgrade software version etc, same as Dejan box 1.04</t>
  </si>
  <si>
    <t>Change Nokia language,repair "sim unaccepted" and upgrade software version etc</t>
  </si>
  <si>
    <t>This Universal Flashing Box is the upgraded version of boxking.It designed for Motorola, Ericsson, Siemens, Samsung and Panasonic,Nokia mobile phones.Unlock phone/SP/sim lock, upgrade and flash EEPROM etc</t>
  </si>
  <si>
    <t>Universal box flash V3.0</t>
  </si>
  <si>
    <t>It is a next  generation universal box with 44 cables.It build on Nokia Flasher and support almost of cellular phones.</t>
  </si>
  <si>
    <t>A new version of NET-2000</t>
  </si>
  <si>
    <t>Wrist strap</t>
  </si>
  <si>
    <t>GT-SIM C30</t>
  </si>
  <si>
    <t>C30</t>
  </si>
  <si>
    <t>GT-PHI savvy</t>
  </si>
  <si>
    <t>SAVVY/128/929/939</t>
  </si>
  <si>
    <t>GT-PHI savvy</t>
  </si>
  <si>
    <t>CL-T28SS Plastic casing</t>
  </si>
  <si>
    <t>CL-R310</t>
  </si>
  <si>
    <t>50-80</t>
  </si>
  <si>
    <t>R310</t>
  </si>
  <si>
    <t>CL-R380</t>
  </si>
  <si>
    <t>40-90</t>
  </si>
  <si>
    <t>R380</t>
  </si>
  <si>
    <t>87C/9900/168/8200/8500</t>
  </si>
  <si>
    <t>25-45</t>
  </si>
  <si>
    <t>60-80</t>
  </si>
  <si>
    <t>328/338/308</t>
  </si>
  <si>
    <t>CL-328M</t>
  </si>
  <si>
    <t>CL-328SL</t>
  </si>
  <si>
    <t>70-95</t>
  </si>
  <si>
    <t>CL-920/930</t>
  </si>
  <si>
    <t>928/938</t>
  </si>
  <si>
    <t>T2688/T2988/NEC988d</t>
  </si>
  <si>
    <t>50-85</t>
  </si>
  <si>
    <t>50-75</t>
  </si>
  <si>
    <t>V3688/L2000/V998/2088/T189</t>
  </si>
  <si>
    <t>CL-T360</t>
  </si>
  <si>
    <t>CL-V8088</t>
  </si>
  <si>
    <t>NOKIA</t>
  </si>
  <si>
    <t>CL-6110/6150/6210SL</t>
  </si>
  <si>
    <t>CL-6110/6150/6210SS</t>
  </si>
  <si>
    <t>For Samsung A100; M Bus</t>
  </si>
  <si>
    <t>For Motorola 87xx series; M Bus, big card</t>
  </si>
  <si>
    <t>For Motorola V998/T189; M Bus; small card</t>
  </si>
  <si>
    <t>GT-DC-SONY Z5 A</t>
  </si>
  <si>
    <t>GT-DC-SAM600 A</t>
  </si>
  <si>
    <t>GT-DC-SAM600 B</t>
  </si>
  <si>
    <t>For Sony Z5; M Bus</t>
  </si>
  <si>
    <t>GT-DC-Trium Geo</t>
  </si>
  <si>
    <t>SAVVY/128/929/939/ w/ on/off</t>
  </si>
  <si>
    <t>For Siemens S40/S42; M Bus</t>
  </si>
  <si>
    <t>GT-DC-SIM S40</t>
  </si>
  <si>
    <t>GT-DC-SAM A100</t>
  </si>
  <si>
    <t>168/3688/998/8088/</t>
  </si>
  <si>
    <t xml:space="preserve">1. Delivery: 1-5 days                     2. MOQ: Not required                    3. Payment: T/T in advance                    </t>
  </si>
  <si>
    <t>GT-DC-SONY Z5 B</t>
  </si>
  <si>
    <t>For Sony Z5; F/M Bus,able to connect internet</t>
  </si>
  <si>
    <t>new!</t>
  </si>
  <si>
    <t>GT-DC-MOT T191</t>
  </si>
  <si>
    <t>GT-DC-MOT T2688B</t>
  </si>
  <si>
    <t>For Motorola T2688; full functions with instruction</t>
  </si>
  <si>
    <t>For Panasonic GD70/90; M Bus</t>
  </si>
  <si>
    <t>For Panasonic GD92; M Bus</t>
  </si>
  <si>
    <t>For Panasonic G350/400/500; M Bus</t>
  </si>
  <si>
    <t>For Panasonic G520/600; M Bus</t>
  </si>
  <si>
    <t>Unit Price(USD)</t>
  </si>
  <si>
    <t>GT-DC-PALM V</t>
  </si>
  <si>
    <t>Palm V to PC</t>
  </si>
  <si>
    <t>Palm III  to PC</t>
  </si>
  <si>
    <t>GT-DC-NKI6110-PALM III</t>
  </si>
  <si>
    <t xml:space="preserve">GT-DC-NKI8210-PALM III </t>
  </si>
  <si>
    <t xml:space="preserve">Palm III to Nokia 5110/5190/6110/6150/6190 </t>
  </si>
  <si>
    <t xml:space="preserve">Palm III to Nokia 8210/8290/8850/8890 </t>
  </si>
  <si>
    <t xml:space="preserve">GT-DC-ERI788-PALM III </t>
  </si>
  <si>
    <t xml:space="preserve">Palm III to Ericsson 788/T10/T18 </t>
  </si>
  <si>
    <t>GT-DC-NKI6110-PALM V</t>
  </si>
  <si>
    <t>Palm V to Nokia 5110/5190/6110/6150/6190</t>
  </si>
  <si>
    <t xml:space="preserve"> GT-DC-NKI8210-PALM V </t>
  </si>
  <si>
    <t xml:space="preserve">Palm V to Nokia 8210/8290/8850/8890 </t>
  </si>
  <si>
    <t xml:space="preserve"> GT-DC-NKI3310-PALM V </t>
  </si>
  <si>
    <t>Palm V to Nokia 3310</t>
  </si>
  <si>
    <t xml:space="preserve"> GT-DC-ERI788-PALM V </t>
  </si>
  <si>
    <t xml:space="preserve">Palm V to Ericsson 688/788/628 </t>
  </si>
  <si>
    <t xml:space="preserve">For Nokia9210/9110 F&amp;M </t>
  </si>
  <si>
    <t>GT-DC-4-IN-1</t>
  </si>
  <si>
    <t>For N3210,N3310,N51/61,N8210/8850,4 connectors</t>
  </si>
  <si>
    <t>GT-DC-DLR-3</t>
  </si>
  <si>
    <t>For Nokia6210/7110, able to connect internet, full function</t>
  </si>
  <si>
    <t>For Sony J5; M Bus</t>
  </si>
  <si>
    <t>USB</t>
  </si>
  <si>
    <t>CDMA</t>
  </si>
  <si>
    <t>GT-DC-USB-NKI-4-IN-1</t>
  </si>
  <si>
    <t>GT-DC-USB-NKI8210</t>
  </si>
  <si>
    <t>GT-DC-USB-NKI3310</t>
  </si>
  <si>
    <t>GT-DC-USB-NKI3210</t>
  </si>
  <si>
    <t>GT-DC-USB-NKI6110</t>
  </si>
  <si>
    <t>GT-DC-USB-DLR-3</t>
  </si>
  <si>
    <t>GT-DC-USB-SIE C35</t>
  </si>
  <si>
    <t>GT-DC-USB-SIE S40</t>
  </si>
  <si>
    <t>GT-DC-USB-PHI SAVVY</t>
  </si>
  <si>
    <t>GT-CON-SGH A300</t>
  </si>
  <si>
    <t>GT-LCD-3210 O/W</t>
  </si>
  <si>
    <t>GT-LCD-5110 O/W</t>
  </si>
  <si>
    <t>GT-LCD-7110 O/W</t>
  </si>
  <si>
    <t>GT-LCD-7110 O</t>
  </si>
  <si>
    <t>For Nokia 7110, non-original, with frame</t>
  </si>
  <si>
    <t>GT-DC-USB-PALM 505</t>
  </si>
  <si>
    <t>GT-DC-CDMA-NKI8260</t>
  </si>
  <si>
    <t>From Palm 505 to PC</t>
  </si>
  <si>
    <t>GT-DC-ALC OT30X</t>
  </si>
  <si>
    <t>For Alcatel OT30X/50X/70X</t>
  </si>
  <si>
    <t>Rm.1401,Cambridge House,26-28 Cameron Rd.,Tsimshatsui,Hongkong</t>
  </si>
  <si>
    <t xml:space="preserve">                                                          FOB SHENZHEN</t>
  </si>
  <si>
    <t>GT-LCD-GD92 O</t>
  </si>
  <si>
    <t>For panasonice GD92,original</t>
  </si>
  <si>
    <t>908/909</t>
  </si>
  <si>
    <t>70-90</t>
  </si>
  <si>
    <t>13-25</t>
  </si>
  <si>
    <t>CL-MT450 (black)</t>
  </si>
  <si>
    <t>MT450/Mars</t>
  </si>
  <si>
    <t>80-100</t>
  </si>
  <si>
    <r>
      <t>NEC</t>
    </r>
    <r>
      <rPr>
        <sz val="11"/>
        <color indexed="8"/>
        <rFont val="宋体"/>
        <family val="0"/>
      </rPr>
      <t>988</t>
    </r>
  </si>
  <si>
    <r>
      <t>NEC</t>
    </r>
    <r>
      <rPr>
        <sz val="11"/>
        <color indexed="8"/>
        <rFont val="宋体"/>
        <family val="0"/>
      </rPr>
      <t>988S</t>
    </r>
  </si>
  <si>
    <t>CL-S4</t>
  </si>
  <si>
    <t>S4</t>
  </si>
  <si>
    <t>LGD100/E120/Touch point</t>
  </si>
  <si>
    <t>CL-LG110</t>
  </si>
  <si>
    <t>CL-LGD100 (black)</t>
  </si>
  <si>
    <t>CL-LG510</t>
  </si>
  <si>
    <t>CL-LG1100</t>
  </si>
  <si>
    <t>CL-LG600</t>
  </si>
  <si>
    <t>CL-LG2300</t>
  </si>
  <si>
    <t>CL-LG520SL (sliver)</t>
  </si>
  <si>
    <t>LG520</t>
  </si>
  <si>
    <t>CL-LG800 (white,black)</t>
  </si>
  <si>
    <t>SUNKKO-850D+</t>
  </si>
  <si>
    <t>850D+ Digtal Electricity Hot blast Welding Remover</t>
  </si>
  <si>
    <t>SUNKKO-936A</t>
  </si>
  <si>
    <t>936A high precision thermostat soldering station</t>
  </si>
  <si>
    <t>SUNKKO-806</t>
  </si>
  <si>
    <t>806 desoldering tool</t>
  </si>
  <si>
    <t>120-200</t>
  </si>
  <si>
    <t>CL-9@9V(golden,silver)</t>
  </si>
  <si>
    <t>CL-P120 black</t>
  </si>
  <si>
    <t>40-80</t>
  </si>
  <si>
    <t>CL-N188M (black, grey, white)</t>
  </si>
  <si>
    <t>CL-N188SS (black, grey,white)</t>
  </si>
  <si>
    <t>CL-600T (black,grey)</t>
  </si>
  <si>
    <t>CL-600SL (black,grey)</t>
  </si>
  <si>
    <t>110-140</t>
  </si>
  <si>
    <t>65-90</t>
  </si>
  <si>
    <t>CL-T108SL (silver, white,gloden)</t>
  </si>
  <si>
    <t>CL-T108T (silver, white,gloden)</t>
  </si>
  <si>
    <t>CL-N288SL(deep-grey, grayish)</t>
  </si>
  <si>
    <t>Q208/Q200</t>
  </si>
  <si>
    <t>CL-A400SL(red,blue,white,black)</t>
  </si>
  <si>
    <t>CL-A400M(red,blue,white,black)</t>
  </si>
  <si>
    <t>CL-Q208SL sliver</t>
  </si>
  <si>
    <t>CL-Q208T sliver</t>
  </si>
  <si>
    <t>CL-N375SL</t>
  </si>
  <si>
    <t>60-90</t>
  </si>
  <si>
    <t>N375</t>
  </si>
  <si>
    <t>CL-N300 (blue)</t>
  </si>
  <si>
    <t>CL-S40</t>
  </si>
  <si>
    <t>A400</t>
  </si>
  <si>
    <t>70-140</t>
  </si>
  <si>
    <t>S3500</t>
  </si>
  <si>
    <t>CL-S3500T</t>
  </si>
  <si>
    <t>For panasonic GD90, original</t>
  </si>
  <si>
    <t>GT-LCD-GD92 O/W</t>
  </si>
  <si>
    <t>For GD93, original</t>
  </si>
  <si>
    <t>GT-LCD-SGH600</t>
  </si>
  <si>
    <t>GT-LCD-SGH800</t>
  </si>
  <si>
    <t>For Samsung 800/SGH800</t>
  </si>
  <si>
    <t>For Samsung A300/A388,small screen,original</t>
  </si>
  <si>
    <t>GT-LCD-N188</t>
  </si>
  <si>
    <t>For Samsung N188/N100</t>
  </si>
  <si>
    <t>For Motorola V998, non-original</t>
  </si>
  <si>
    <t>For Motorola L2000/LF2000</t>
  </si>
  <si>
    <t>GT-LCD-V998 N</t>
  </si>
  <si>
    <t>GT-LCD-V998 O</t>
  </si>
  <si>
    <t>GT-LCD-V8088 O</t>
  </si>
  <si>
    <t>For Motorola V8088, non-original</t>
  </si>
  <si>
    <t>GT-LCD-V8088 N</t>
  </si>
  <si>
    <t xml:space="preserve">GT-LCD-928 </t>
  </si>
  <si>
    <t>GT-LCD-T189</t>
  </si>
  <si>
    <t>For Motorola T191</t>
  </si>
  <si>
    <t>GT-LCD-V66 N</t>
  </si>
  <si>
    <t xml:space="preserve">Travel charger </t>
  </si>
  <si>
    <t>for all available  models</t>
  </si>
  <si>
    <t>for all available  models</t>
  </si>
  <si>
    <t>Car charger</t>
  </si>
  <si>
    <t xml:space="preserve">PVC case </t>
  </si>
  <si>
    <t>Motorola test card</t>
  </si>
  <si>
    <t>for motorola</t>
  </si>
  <si>
    <t>0603B</t>
  </si>
  <si>
    <t>0603R</t>
  </si>
  <si>
    <t>0603G</t>
  </si>
  <si>
    <t>0603Y</t>
  </si>
  <si>
    <t>0603O</t>
  </si>
  <si>
    <t>0603W</t>
  </si>
  <si>
    <t>0603P</t>
  </si>
  <si>
    <t>red LED</t>
  </si>
  <si>
    <t>green LED</t>
  </si>
  <si>
    <t>yellow LED</t>
  </si>
  <si>
    <t>GT-LCD-3350 O/WN</t>
  </si>
  <si>
    <t>218/268</t>
  </si>
  <si>
    <t>FISIO 820</t>
  </si>
  <si>
    <t>CN-238</t>
  </si>
  <si>
    <t>238/AZ@Lis</t>
  </si>
  <si>
    <t>920/930/940</t>
  </si>
  <si>
    <t xml:space="preserve">Unlock sp/sim/phone lock, repair IMEI,go to test mode, unlock "28F320C3B/C3T" sp lock, repairing IMEI etc. </t>
  </si>
  <si>
    <t>CL-T2688M (black, silver)</t>
  </si>
  <si>
    <t>CL-Z5/Z18T(silver-grey,champagnc)</t>
  </si>
  <si>
    <t>CL-Z5/Z18M(silver-grey,champagnc)</t>
  </si>
  <si>
    <t>CL-Z5/Z18SL(silver-grey,champagnc)</t>
  </si>
  <si>
    <t>CL-S2588</t>
  </si>
  <si>
    <t>CL-C2588</t>
  </si>
  <si>
    <t>CL-M188 M</t>
  </si>
  <si>
    <t>CL-M188 SL</t>
  </si>
  <si>
    <t>Ericsson</t>
  </si>
  <si>
    <t>FULL CAPACITY MAINTENANCE</t>
  </si>
  <si>
    <t xml:space="preserve"> </t>
  </si>
  <si>
    <t xml:space="preserve">Tel/Fax:0086-755-25872294         Fax: 00852-23167418   </t>
  </si>
  <si>
    <t>Pricelist for Instruments &amp; Bluetooth Series</t>
  </si>
  <si>
    <t>CL-N188SL(black,grey)</t>
  </si>
  <si>
    <t>CL-611/2400M(black,grey,white)</t>
  </si>
  <si>
    <t>CL-800 (black,grey)</t>
  </si>
  <si>
    <t>CL-A100T (grey,white,deep grey)</t>
  </si>
  <si>
    <t>For Nokia 6210, original, with board</t>
  </si>
  <si>
    <t xml:space="preserve">Magnifier </t>
  </si>
  <si>
    <t>GT-LCD-T68 O/W</t>
  </si>
  <si>
    <t>X68 MOBILE CAMERA</t>
  </si>
  <si>
    <t>For Nokia 7210/6610,F &amp; M Bus,auto switch</t>
  </si>
  <si>
    <t>GT-LCD-OT511 O/W</t>
  </si>
  <si>
    <t>GT-NKI8210</t>
  </si>
  <si>
    <t>8210/8850/3310 w/ on/off</t>
  </si>
  <si>
    <t>T28/R320/520 w/ on/off</t>
  </si>
  <si>
    <t>GT-SAM A100</t>
  </si>
  <si>
    <t xml:space="preserve"> E-mail: postmaster@greattop.com    Website: www.greattop.com</t>
  </si>
  <si>
    <t xml:space="preserve"> E-mail: postmaster@greattop.com     Website:www.greattop.com  </t>
  </si>
  <si>
    <t xml:space="preserve">E-mail: postmaster@greattop.com      Website: www.greattop.com      </t>
  </si>
  <si>
    <t xml:space="preserve"> E-mail: postmaster@greattop.com     Website: www.greattop.com   </t>
  </si>
  <si>
    <t>Tel/Fax:0086-755-25872294         Fax: 00852-23167418</t>
  </si>
  <si>
    <t xml:space="preserve"> E-mail: postmaster@greattop.com     Website: www.greattop.com </t>
  </si>
  <si>
    <t xml:space="preserve"> E-mail: postmaster@greattop.com     Website: www.greattop.com      </t>
  </si>
  <si>
    <t xml:space="preserve">E-mail: postmaster@greattop.com     Website: www.greattop.com      </t>
  </si>
  <si>
    <t>GT-MOT-C3B</t>
  </si>
  <si>
    <t>For Ericsson T28,original,with speaker</t>
  </si>
  <si>
    <t>For Ericsson T28/T29,original, with frame,sealed</t>
  </si>
  <si>
    <t>GT-LCD-2618 O</t>
  </si>
  <si>
    <t xml:space="preserve">                                                             FOB SHENZHEN</t>
  </si>
  <si>
    <t>DCT4 UNLOCKING CLIP</t>
  </si>
  <si>
    <t>Motorola</t>
  </si>
  <si>
    <t>Samsung</t>
  </si>
  <si>
    <t>Siemens</t>
  </si>
  <si>
    <t>Mitsubishi</t>
  </si>
  <si>
    <t>Sagem</t>
  </si>
  <si>
    <t>Universal</t>
  </si>
  <si>
    <t>Bluetooth</t>
  </si>
  <si>
    <t>Others</t>
  </si>
  <si>
    <t>Full capacity maintenance tool to realize functions of smoke discharge,maintenance, BGA IC tin implantation.</t>
  </si>
  <si>
    <t>Pricelist for Stations &amp; Soldering Series</t>
  </si>
  <si>
    <t>Functions &amp; Features</t>
  </si>
  <si>
    <t xml:space="preserve">                                                           FOB SHENZHEN</t>
  </si>
  <si>
    <t>GT-DEJAN-NKI3510</t>
  </si>
  <si>
    <t>GT-DC-NKI3310</t>
  </si>
  <si>
    <t>CB-NI3210</t>
  </si>
  <si>
    <t>SAMSUNG EMMICLIP</t>
  </si>
  <si>
    <t>USB HUB</t>
  </si>
  <si>
    <t>4 PORT USB HUB</t>
  </si>
  <si>
    <t>GT-DC-ERI T39</t>
  </si>
  <si>
    <t>GT-TST28</t>
  </si>
  <si>
    <t>Opening tools for Ericsson T28</t>
  </si>
  <si>
    <t>GT-UL-GD90</t>
  </si>
  <si>
    <t>GT-UL-GD92</t>
  </si>
  <si>
    <t>GT-LCD-8310 FO/W</t>
  </si>
  <si>
    <t>For Nokia 8310, original screen &amp; board</t>
  </si>
  <si>
    <t>GT-DC-MOT V998</t>
  </si>
  <si>
    <t>GT-LCD-Q1699</t>
  </si>
  <si>
    <t>For GIYA Q1699, original, with frame</t>
  </si>
  <si>
    <t>CL-A3618 (grey, blue)</t>
  </si>
  <si>
    <t>45-85</t>
  </si>
  <si>
    <t>120-150</t>
  </si>
  <si>
    <t>85-125</t>
  </si>
  <si>
    <t>40-75</t>
  </si>
  <si>
    <t>CL-T68 (black, white)</t>
  </si>
  <si>
    <t>55-90</t>
  </si>
  <si>
    <t>75-110</t>
  </si>
  <si>
    <t>160-200</t>
  </si>
  <si>
    <t>130-170</t>
  </si>
  <si>
    <t>115-150</t>
  </si>
  <si>
    <t>3810M/3110</t>
  </si>
  <si>
    <t>CL-282B</t>
  </si>
  <si>
    <t>50-100</t>
  </si>
  <si>
    <t>115-145</t>
  </si>
  <si>
    <t>DCT4 FLASHER BOX</t>
  </si>
  <si>
    <t>BLUETOOTH HANDSFREE 2</t>
  </si>
  <si>
    <t>For Samsung A200/A288, original,small screen</t>
  </si>
  <si>
    <t>For Samsung A100/A188/A168,full set with board</t>
  </si>
  <si>
    <t>For Samsung A100/A188/A168,single screen</t>
  </si>
  <si>
    <t>For Samsung A200/A288, big &amp; small, with board</t>
  </si>
  <si>
    <t>GT-LCD-SAM A100 F</t>
  </si>
  <si>
    <t>GT-LCD-SAM A300 B</t>
  </si>
  <si>
    <t>GT-LCD-SAM A300 S</t>
  </si>
  <si>
    <t xml:space="preserve">GT-LCD-SAM A400 </t>
  </si>
  <si>
    <t>GT-LCD-SAM A400 F</t>
  </si>
  <si>
    <t>GT-LCD-N288</t>
  </si>
  <si>
    <t>For Samsung N188/N104</t>
  </si>
  <si>
    <t>For Samsung N288</t>
  </si>
  <si>
    <t>GT-LCD-N628</t>
  </si>
  <si>
    <t>For Samsung N628</t>
  </si>
  <si>
    <t>Rework Station</t>
  </si>
  <si>
    <t>2-IN-1 Rework Station</t>
  </si>
  <si>
    <t>SWORD 852A</t>
  </si>
  <si>
    <t>SWORD 852D</t>
  </si>
  <si>
    <t>2-IN-1 Rework Station</t>
  </si>
  <si>
    <t>2-IN-1 Rework Station</t>
  </si>
  <si>
    <t>Soldering Station</t>
  </si>
  <si>
    <t>SWORD PS1502A</t>
  </si>
  <si>
    <t>power supply</t>
  </si>
  <si>
    <t>SWORD PS1502AA</t>
  </si>
  <si>
    <t>SWORD 936D</t>
  </si>
  <si>
    <t>Soldering Station</t>
  </si>
  <si>
    <t>SWORD PS1502D</t>
  </si>
  <si>
    <t>SWORD PS1502D</t>
  </si>
  <si>
    <t xml:space="preserve">   Date: Nov.11,2002</t>
  </si>
  <si>
    <t>Date: Nov. 11,2002                                                                                             FOB SHENZHEN</t>
  </si>
  <si>
    <t>Date: Nov. 11,2002                                                                                  FOB SHENZHEN</t>
  </si>
  <si>
    <t>GT-USB-MOT V66</t>
  </si>
  <si>
    <t>usb charger for Motorola v60/v66/v70</t>
  </si>
  <si>
    <t>GT-CON-N8910</t>
  </si>
  <si>
    <t>For Nokia 8910</t>
  </si>
  <si>
    <t xml:space="preserve">     Date: Nov. 11,2002</t>
  </si>
  <si>
    <t xml:space="preserve">             Date:Nov. 11,2002</t>
  </si>
  <si>
    <t>GT-DC-NKI&amp;MOT-5-IN-1</t>
  </si>
  <si>
    <t>For N3210/N3310/N51xx/N8210,T2688,manual switch</t>
  </si>
  <si>
    <t xml:space="preserve">      Date: Nov.11, 2002</t>
  </si>
  <si>
    <t>GT-LCD-Q1688</t>
  </si>
  <si>
    <t>For GIYA Q1688</t>
  </si>
  <si>
    <t>GT-LCD-7650 O/W</t>
  </si>
  <si>
    <t>For Nokia 7650, original, with frame</t>
  </si>
  <si>
    <t>GT-LCD-7210 O/W</t>
  </si>
  <si>
    <t>For Nokia 7210, original, with frame</t>
  </si>
  <si>
    <r>
      <t>Date:Nov.11, 2002</t>
    </r>
    <r>
      <rPr>
        <sz val="11.5"/>
        <color indexed="54"/>
        <rFont val="Times New Roman"/>
        <family val="1"/>
      </rPr>
      <t xml:space="preserve">                                                                                                                                                    </t>
    </r>
  </si>
  <si>
    <t xml:space="preserve">          Date: Nov. 11,2002</t>
  </si>
  <si>
    <t xml:space="preserve">       Date: Nov.11,2002</t>
  </si>
  <si>
    <t>Dual Sims Cover pricelist</t>
  </si>
  <si>
    <t>Pricelist for Dual &amp; Triple Sims Cover</t>
  </si>
  <si>
    <t>Triple Sims Cover Pricelist</t>
  </si>
  <si>
    <t xml:space="preserve">           Date:Nov,11,2002</t>
  </si>
  <si>
    <t xml:space="preserve">      Date: Nov,11,2002</t>
  </si>
  <si>
    <t xml:space="preserve">     Date: Nov,11,2002</t>
  </si>
  <si>
    <t>GT-TS-8210</t>
  </si>
  <si>
    <t>GT-TS-8250</t>
  </si>
  <si>
    <t>GT-TSV998</t>
  </si>
  <si>
    <t>Opening tools for Motorola V998</t>
  </si>
  <si>
    <t>GT-TS35</t>
  </si>
  <si>
    <t xml:space="preserve">3-in-1 tools set for Siemens S35/C35/M35 </t>
  </si>
  <si>
    <t>GT-T6</t>
  </si>
  <si>
    <t xml:space="preserve">Professional T6 screwdriver </t>
  </si>
  <si>
    <t>GT-TS25</t>
  </si>
  <si>
    <t>4-in-1 tools for Siemens</t>
  </si>
  <si>
    <t>GT-BGAIC A</t>
  </si>
  <si>
    <t xml:space="preserve">BGA IC tin-print board   (Fancy package) </t>
  </si>
  <si>
    <t>GT-BGAIC B</t>
  </si>
  <si>
    <t xml:space="preserve">BGA IC tin-print board   (Ordinary package) </t>
  </si>
  <si>
    <t>GT-998A</t>
  </si>
  <si>
    <t>screw set</t>
  </si>
  <si>
    <t>GT-999B</t>
  </si>
  <si>
    <t>GT-8PK081A</t>
  </si>
  <si>
    <t>GT-8PK081B</t>
  </si>
  <si>
    <t>GT-630</t>
  </si>
  <si>
    <t>GT-628</t>
  </si>
  <si>
    <t xml:space="preserve">7-in-1 tools set </t>
  </si>
  <si>
    <t>GT-630B</t>
  </si>
  <si>
    <t>10-in-1</t>
  </si>
  <si>
    <t>GT-9900B</t>
  </si>
  <si>
    <t>GT-634</t>
  </si>
  <si>
    <t>GT-621B</t>
  </si>
  <si>
    <t>GT-621C</t>
  </si>
  <si>
    <t>usb charger for Ericsson T68/T65</t>
  </si>
  <si>
    <t>usb charger for Panasonic GD35</t>
  </si>
  <si>
    <t>usb charger for Nokia 9210</t>
  </si>
  <si>
    <t xml:space="preserve">latex glove  </t>
  </si>
  <si>
    <t>latex glove</t>
  </si>
  <si>
    <t xml:space="preserve">finger cover   </t>
  </si>
  <si>
    <t>latex skidproof finger cover , 1440pcs/set</t>
  </si>
  <si>
    <t>heel strap</t>
  </si>
  <si>
    <t>Anti-static heel strap</t>
  </si>
  <si>
    <t>grounded line</t>
  </si>
  <si>
    <t>GT-USB-ALC OT511</t>
  </si>
  <si>
    <t>GT-USB-NKI9210</t>
  </si>
  <si>
    <t>Rm.1401,Cambridge House,26-28 Cameron Rd.,Tsimshatsui,Hongkong</t>
  </si>
  <si>
    <t xml:space="preserve">Tel/Fax:0086-755-25872294         Fax: 00852-23167418   </t>
  </si>
  <si>
    <t>Greattop Electronic Company Limited</t>
  </si>
  <si>
    <t>Rm.1401,Cambridge House,26-28 Cameron Rd.,Tsimshatsui,Hongkong</t>
  </si>
  <si>
    <t xml:space="preserve">Tel/Fax:0086-755-25872294         Fax: 00852-23167418   </t>
  </si>
  <si>
    <t>Pricelist for Connectors</t>
  </si>
  <si>
    <t>Greattop Electronic Company Limitd</t>
  </si>
  <si>
    <t xml:space="preserve">                                                     FOB SHENZHEN</t>
  </si>
  <si>
    <t>For Nokia8910,F &amp; M Bus,auto switch</t>
  </si>
  <si>
    <t>For Nokia3510,F &amp; M Bus,auto switch</t>
  </si>
  <si>
    <t>GT-CON-G600</t>
  </si>
  <si>
    <t>For G520/600</t>
  </si>
  <si>
    <t>Samsung</t>
  </si>
  <si>
    <t>For Samsung 600/2400</t>
  </si>
  <si>
    <t>GT-CON-SGH A100</t>
  </si>
  <si>
    <t>For Samsung A100</t>
  </si>
  <si>
    <t>For Samsung A200</t>
  </si>
  <si>
    <t>For Samsung A300</t>
  </si>
  <si>
    <t>Bosch</t>
  </si>
  <si>
    <t>unlock phone lock for Mistribishi trium</t>
  </si>
  <si>
    <t>GT-CON-BOS908</t>
  </si>
  <si>
    <t>For Bosch908/909</t>
  </si>
  <si>
    <t>Alcatel</t>
  </si>
  <si>
    <t>GT-CON-ALC221</t>
  </si>
  <si>
    <t>For Alcatel DB/ot221</t>
  </si>
  <si>
    <t>GT-CON-EASY</t>
  </si>
  <si>
    <t>For Alcatel Easy</t>
  </si>
  <si>
    <t>Philips</t>
  </si>
  <si>
    <t>GT-CON-Savvy</t>
  </si>
  <si>
    <t>For Philips Savvy</t>
  </si>
  <si>
    <t>Motorola</t>
  </si>
  <si>
    <t>GT-CON-T2688</t>
  </si>
  <si>
    <t>For Motorola T2688</t>
  </si>
  <si>
    <t>GT-CON-87xx</t>
  </si>
  <si>
    <t>For Motorola 87xx series</t>
  </si>
  <si>
    <t>GT-CON-V998</t>
  </si>
  <si>
    <t>For Motorola V998</t>
  </si>
  <si>
    <t>Sagem</t>
  </si>
  <si>
    <t>GT-CON-SAG7xx</t>
  </si>
  <si>
    <t>For Sagem 7xx/8xx</t>
  </si>
  <si>
    <t>GT-CON-SAG9xx</t>
  </si>
  <si>
    <t>For Sagem 9xx</t>
  </si>
  <si>
    <t>Max</t>
  </si>
  <si>
    <t>GT-CON-MAX6810</t>
  </si>
  <si>
    <t>For Max6810/6811</t>
  </si>
  <si>
    <t>Sony</t>
  </si>
  <si>
    <t>GT-CON-Z5</t>
  </si>
  <si>
    <t xml:space="preserve">GT-DC-PC-PALM III </t>
  </si>
  <si>
    <t>SUNKKO-852B</t>
  </si>
  <si>
    <t>852B BGA Programmable Intelligent Welding remover</t>
  </si>
  <si>
    <t>SUNKKO-936</t>
  </si>
  <si>
    <t>SUNKKO-936ESD</t>
  </si>
  <si>
    <t>936 high precision thermostat soldering station</t>
  </si>
  <si>
    <t>936ESD high precision thermostat soldering station</t>
  </si>
  <si>
    <t>SUNKKO-453</t>
  </si>
  <si>
    <t>453 Thermostatic Electric Soldering Iron</t>
  </si>
  <si>
    <t>Unlock sim/sim lock, change IMEI, change language, upgrade software version for most Samsung phone</t>
  </si>
  <si>
    <t>GT-DC-NKI-5-IN-1</t>
  </si>
  <si>
    <t>For various Nokia,4 connectors,full functions</t>
  </si>
  <si>
    <t>Multiple handf-free car kit</t>
  </si>
  <si>
    <t>Universal handf-free car kit</t>
  </si>
  <si>
    <t>Radio electronic pen</t>
  </si>
  <si>
    <t>for Motorola V60/V66</t>
  </si>
  <si>
    <t>GT-665</t>
  </si>
  <si>
    <t>magnetizer and a demagnetizer</t>
  </si>
  <si>
    <t xml:space="preserve">5-in-1 screwdriver </t>
  </si>
  <si>
    <t>GT-1001A</t>
  </si>
  <si>
    <t xml:space="preserve">electronic plier </t>
  </si>
  <si>
    <t>GT-502</t>
  </si>
  <si>
    <t>GT-354</t>
  </si>
  <si>
    <t>GT-355</t>
  </si>
  <si>
    <t>GT-356</t>
  </si>
  <si>
    <t>GT-358</t>
  </si>
  <si>
    <t>7-in-1 screwdriver set</t>
  </si>
  <si>
    <t>GT-359</t>
  </si>
  <si>
    <t>GT-900</t>
  </si>
  <si>
    <t>8-in-1 screwdriver set</t>
  </si>
  <si>
    <t>GT-8088</t>
  </si>
  <si>
    <t xml:space="preserve">7-in-1 screwdriver set </t>
  </si>
  <si>
    <t>GT-PXS8</t>
  </si>
  <si>
    <t xml:space="preserve">8-in-1 screwdriver set </t>
  </si>
  <si>
    <t>SOLDER REEL STAND</t>
  </si>
  <si>
    <t>LIGHTNING STICK</t>
  </si>
  <si>
    <t>1ightning stick</t>
  </si>
  <si>
    <t xml:space="preserve">DESOLDERING WICK </t>
  </si>
  <si>
    <t>GT-LCD-3210 N</t>
  </si>
  <si>
    <t>GT-LCD-3210 O</t>
  </si>
  <si>
    <t>GT-LCD-3210 N/W</t>
  </si>
  <si>
    <t>For Nokia 3210,non-original,with board</t>
  </si>
  <si>
    <t>For Nokia 3210,original, with board</t>
  </si>
  <si>
    <t>GT-LCD-8210 N</t>
  </si>
  <si>
    <t>GT-LCD-8210 N/W</t>
  </si>
  <si>
    <t>For Nokia 8210, non-original,with board</t>
  </si>
  <si>
    <t>For Nokia 5110/6110, original</t>
  </si>
  <si>
    <t>GT-LCD-8850 N/W</t>
  </si>
  <si>
    <t>GT-LCD-5110 N</t>
  </si>
  <si>
    <t>For Nokia 5110/6110, non-original</t>
  </si>
  <si>
    <t>GT-LCD-5110 N/W</t>
  </si>
  <si>
    <t>For Nokia 3310, non-original, with board</t>
  </si>
  <si>
    <t>For Nokia 3310, non-original</t>
  </si>
  <si>
    <t>For Nokia 3310, original</t>
  </si>
  <si>
    <t>For Nokia 6210, non-original</t>
  </si>
  <si>
    <t>For Nokia 7110, non-original</t>
  </si>
  <si>
    <t>For Nokia 7110, original</t>
  </si>
  <si>
    <t>For Nokia 6210, non-original, with board</t>
  </si>
  <si>
    <t xml:space="preserve">GT-LCD-8360 </t>
  </si>
  <si>
    <t>GT-LCD-3350 N</t>
  </si>
  <si>
    <t>GT-LCD-3350 N/W</t>
  </si>
  <si>
    <t>GT-LCD-3360 N</t>
  </si>
  <si>
    <t>For Ericsson T10/T18, non-original</t>
  </si>
  <si>
    <t>For Ericsson T10/T18, original</t>
  </si>
  <si>
    <t>For Ericsson 768/788,English version,original</t>
  </si>
  <si>
    <t>For Ericsson T20,original</t>
  </si>
  <si>
    <t>GT-LCD-T20 O</t>
  </si>
  <si>
    <t>GT-LCD-T28 O</t>
  </si>
  <si>
    <t>GT-LCD-T39 O</t>
  </si>
  <si>
    <t>For Ericsson T65,original</t>
  </si>
  <si>
    <t>GT-LCD-T65 O</t>
  </si>
  <si>
    <t>For Ericsson 688,original</t>
  </si>
  <si>
    <t>GT-LCD-688 O</t>
  </si>
  <si>
    <t>GT-LCD-688 O/W</t>
  </si>
  <si>
    <t>For Ericsson A2618, original</t>
  </si>
  <si>
    <t>GT-LCD-T68 O</t>
  </si>
  <si>
    <t>For  Ericsson T68, original</t>
  </si>
  <si>
    <t>For Siemens C3508,non-original, with frame</t>
  </si>
  <si>
    <t>GT-LCD-C3508 N/W</t>
  </si>
  <si>
    <t>For Siemens C3508/C3518, non-original</t>
  </si>
  <si>
    <t>For Siemens C3508/C3518, original</t>
  </si>
  <si>
    <t>For Siemens C45,original</t>
  </si>
  <si>
    <t>For Siemens A35,original</t>
  </si>
  <si>
    <t>GT-LCD-C45 O</t>
  </si>
  <si>
    <t>GT-LCD-A35 O</t>
  </si>
  <si>
    <t>For Siemens 1118</t>
  </si>
  <si>
    <t xml:space="preserve">For Siemens 1118, original </t>
  </si>
  <si>
    <t>GT-LCD-SL45 O/W</t>
  </si>
  <si>
    <t>GT-LCD-1118 N</t>
  </si>
  <si>
    <t>flash voice changing handfree</t>
  </si>
  <si>
    <t>AOYUE-850B</t>
  </si>
  <si>
    <t>AOYUE-906</t>
  </si>
  <si>
    <t>AOYUE-928</t>
  </si>
  <si>
    <t>AOYUE-932</t>
  </si>
  <si>
    <t>Item #</t>
  </si>
  <si>
    <t>Compatible Model &amp; Description</t>
  </si>
  <si>
    <t>Nokia</t>
  </si>
  <si>
    <t>For Nokia 3210,original</t>
  </si>
  <si>
    <t>For Nokia 8210</t>
  </si>
  <si>
    <t>For Nokia 8310,original</t>
  </si>
  <si>
    <t>For Nokia 8360</t>
  </si>
  <si>
    <t>Siemens</t>
  </si>
  <si>
    <t>Panasonic</t>
  </si>
  <si>
    <t>Samsung</t>
  </si>
  <si>
    <t>For Samsung 600</t>
  </si>
  <si>
    <t>GT-LCD-SGH2400</t>
  </si>
  <si>
    <t>For Samsung 2400</t>
  </si>
  <si>
    <t>GT-LCD-128</t>
  </si>
  <si>
    <t>For Philips 128</t>
  </si>
  <si>
    <t>For Motorola V999,original</t>
  </si>
  <si>
    <t>GT-LCD-L2000</t>
  </si>
  <si>
    <t>For Motorola L2000</t>
  </si>
  <si>
    <t>unlock sp/sim/phone lock, reset IMEI for DCT4 and DCT3 mobile phone without PC</t>
  </si>
  <si>
    <t>unlock sp/sim/phone lock for Nokia  8310, 6310, 6510 etc. mobile phone without PC</t>
  </si>
  <si>
    <t>Smoke discharge maintenance platform for mobile phone and BP machines</t>
  </si>
  <si>
    <t>UPGRADE SOFTKING</t>
  </si>
  <si>
    <t>BLUETOOTH HEADSET</t>
  </si>
  <si>
    <t>USB-SERIAL CONVERT A</t>
  </si>
  <si>
    <t>GT-DEJAN-NKI9210</t>
  </si>
  <si>
    <t>For Nokia 8210/8850,big</t>
  </si>
  <si>
    <t>For Nokia 8210/8850,small</t>
  </si>
  <si>
    <t>For Alcatel OT51X/OT31X</t>
  </si>
  <si>
    <t>GT-DC-SAM-R2XX</t>
  </si>
  <si>
    <r>
      <t>GT-DC-FLASH&amp;R232--5-IN-2</t>
    </r>
    <r>
      <rPr>
        <sz val="11"/>
        <color indexed="8"/>
        <rFont val="宋体"/>
        <family val="0"/>
      </rPr>
      <t>　</t>
    </r>
  </si>
  <si>
    <t xml:space="preserve">Nokia 8310 ps/2 cable for Dejan box </t>
  </si>
  <si>
    <t>For Motorola V8088, original</t>
  </si>
  <si>
    <t>Universal Nokia LCD Tester</t>
  </si>
  <si>
    <t>For Siemens C25/S25/C35/S35; F&amp;M Bus</t>
  </si>
  <si>
    <t>20-35</t>
  </si>
  <si>
    <t>CN-630/A1018/688SS</t>
  </si>
  <si>
    <t>CN-T28T</t>
  </si>
  <si>
    <t>MOTOROLA</t>
  </si>
  <si>
    <t>45-65</t>
  </si>
  <si>
    <t>CN-D3688</t>
  </si>
  <si>
    <t>45-70</t>
  </si>
  <si>
    <t>CN-T300</t>
  </si>
  <si>
    <t>CN-D560/D520</t>
  </si>
  <si>
    <t>40-55</t>
  </si>
  <si>
    <t>CN-232SS</t>
  </si>
  <si>
    <t>CN-2110T</t>
  </si>
  <si>
    <t>CN-2110SS</t>
  </si>
  <si>
    <t>CN-3210</t>
  </si>
  <si>
    <t>CN-3810M</t>
  </si>
  <si>
    <t>CN-6110T</t>
  </si>
  <si>
    <t>CN-8110SL</t>
  </si>
  <si>
    <t>CN-8810T</t>
  </si>
  <si>
    <t>CN-G500T</t>
  </si>
  <si>
    <t>CN-G500SL</t>
  </si>
  <si>
    <t>CN-G500SS</t>
  </si>
  <si>
    <t>CN-G520</t>
  </si>
  <si>
    <t>35-45</t>
  </si>
  <si>
    <t>CN-G600M</t>
  </si>
  <si>
    <t>CN-C25</t>
  </si>
  <si>
    <t>CN-P688</t>
  </si>
  <si>
    <t>MAXON</t>
  </si>
  <si>
    <t>CN-6869</t>
  </si>
  <si>
    <t>CN-818</t>
  </si>
  <si>
    <t>CN-838</t>
  </si>
  <si>
    <t>CL-ACCOMPIL/A6188</t>
  </si>
  <si>
    <t>A6188/6288</t>
  </si>
  <si>
    <t>T360</t>
  </si>
  <si>
    <t>70-110</t>
  </si>
  <si>
    <t>V8088/P7689</t>
  </si>
  <si>
    <t>50-90</t>
  </si>
  <si>
    <t>CL-T191</t>
  </si>
  <si>
    <t>T191</t>
  </si>
  <si>
    <t>40-70</t>
  </si>
  <si>
    <t>CL-928</t>
  </si>
  <si>
    <t>V120</t>
  </si>
  <si>
    <t>50-75</t>
  </si>
  <si>
    <t>T180/MT300</t>
  </si>
  <si>
    <t>CL-V120</t>
  </si>
  <si>
    <t>CL-2288</t>
  </si>
  <si>
    <t>CL-T180/MT300</t>
  </si>
  <si>
    <t>CL-6110/6150/6210T</t>
  </si>
  <si>
    <t>6110/6150/5110/7110/6210</t>
  </si>
  <si>
    <t>110-135</t>
  </si>
  <si>
    <t>CL-8810SL black</t>
  </si>
  <si>
    <t>85-120</t>
  </si>
  <si>
    <t>90-140</t>
  </si>
  <si>
    <t>3310/3330</t>
  </si>
  <si>
    <t>8210/8250/8850/8310/8855</t>
  </si>
  <si>
    <t>GD95</t>
  </si>
  <si>
    <t>GD90</t>
  </si>
  <si>
    <t>GD92</t>
  </si>
  <si>
    <t>GD93</t>
  </si>
  <si>
    <t>CL-GD50</t>
  </si>
  <si>
    <t>GT-EMMI-MOT-V11</t>
  </si>
  <si>
    <t>DCT4 &amp; DCT3 CLIP</t>
  </si>
  <si>
    <t>Motorola All Test Card</t>
  </si>
  <si>
    <t>GT-DC-MOT V66</t>
  </si>
  <si>
    <t>GT-DC-USB-MOT V66</t>
  </si>
  <si>
    <t>MOTOROLA P2K BOX</t>
  </si>
  <si>
    <r>
      <t>GT</t>
    </r>
    <r>
      <rPr>
        <sz val="10.5"/>
        <color indexed="8"/>
        <rFont val="Times New Roman"/>
        <family val="1"/>
      </rPr>
      <t xml:space="preserve">-BOXKING+ </t>
    </r>
  </si>
  <si>
    <t xml:space="preserve">Pricelist for Unlockers &amp; Tools </t>
  </si>
  <si>
    <t>GT-UL-SAM T108/T100</t>
  </si>
  <si>
    <t>unlock phone/sp lock for Samsung T100/T108</t>
  </si>
  <si>
    <t>GT-UL-SAM A300/A400</t>
  </si>
  <si>
    <t>GT-UL-NKI8310</t>
  </si>
  <si>
    <t>GT-UL-NKI3210</t>
  </si>
  <si>
    <t>unlock phone lock for nokia 3210 phone</t>
  </si>
  <si>
    <t>GT-UL-NKI3310</t>
  </si>
  <si>
    <t>unlock phone lock for nokia 3310 phone</t>
  </si>
  <si>
    <t>unlock phone lock for nokia 5xxx/6xxx phone</t>
  </si>
  <si>
    <t xml:space="preserve">GT-UL-NKI8210 </t>
  </si>
  <si>
    <t>unlock phone lock for nokia 8210/8850 phone</t>
  </si>
  <si>
    <t>unlock phone lock for Panasonic GD90</t>
  </si>
  <si>
    <t>unlock phone lock for Panasonic GD92/GD93</t>
  </si>
  <si>
    <t>GT-UL-TRIUM</t>
  </si>
  <si>
    <t>unlock phone lock for Ericsson T28</t>
  </si>
  <si>
    <t>GT-T6B</t>
  </si>
  <si>
    <t>Professional T6 screwdriver</t>
  </si>
  <si>
    <t>C2588</t>
  </si>
  <si>
    <t>SL1088</t>
  </si>
  <si>
    <t>CL-A35</t>
  </si>
  <si>
    <t>80-140</t>
  </si>
  <si>
    <t>A35/36/1118</t>
  </si>
  <si>
    <t>CL-S35/C35/M35</t>
  </si>
  <si>
    <t>3508/3518/3568</t>
  </si>
  <si>
    <t>CL-S35/C35/M35 B</t>
  </si>
  <si>
    <t>70-100</t>
  </si>
  <si>
    <t>CL-6688M</t>
  </si>
  <si>
    <t>CL-6688SL</t>
  </si>
  <si>
    <t>CL-6618</t>
  </si>
  <si>
    <t>6618/3618</t>
  </si>
  <si>
    <t>CL-J16</t>
  </si>
  <si>
    <t>J16</t>
  </si>
  <si>
    <t>828/898</t>
  </si>
  <si>
    <t>CL-SAVVY/128</t>
  </si>
  <si>
    <t>SAVVY/128</t>
  </si>
  <si>
    <t>CL-929 V(virabtor)</t>
  </si>
  <si>
    <t>120-200</t>
  </si>
  <si>
    <t>929/939/989/9@9</t>
  </si>
  <si>
    <t>Brand</t>
  </si>
  <si>
    <t>Item #</t>
  </si>
  <si>
    <t>Compatible Model &amp; Description</t>
  </si>
  <si>
    <t>Unit price(USD)</t>
  </si>
  <si>
    <t>Nokia</t>
  </si>
  <si>
    <t>GT-CON-N3210A</t>
  </si>
  <si>
    <t>For Nokia 3210 4 pins</t>
  </si>
  <si>
    <t>GT-CON-N3210B</t>
  </si>
  <si>
    <t>GT-3002</t>
  </si>
  <si>
    <t>GT-UL-ERI T28</t>
  </si>
  <si>
    <t>For Nokia 3210 6 pins</t>
  </si>
  <si>
    <t>GT-CON-N3310</t>
  </si>
  <si>
    <t>For Nokia 3310</t>
  </si>
  <si>
    <t>GT-CON-N5110</t>
  </si>
  <si>
    <t>For Nokia 5110/6110</t>
  </si>
  <si>
    <t>GT-CON-N6210</t>
  </si>
  <si>
    <t>For Nokia 6210/7110</t>
  </si>
  <si>
    <t>GT-CON-N8110</t>
  </si>
  <si>
    <t>For Nokia 8110/3810</t>
  </si>
  <si>
    <t>GT-CON-N8210A</t>
  </si>
  <si>
    <t>GT-CON-N8210B</t>
  </si>
  <si>
    <t>GT-CON-N9110</t>
  </si>
  <si>
    <t>For Nokia 9110</t>
  </si>
  <si>
    <t>Ericsson</t>
  </si>
  <si>
    <t>GT-CON-788</t>
  </si>
  <si>
    <t>For Ericsson 788/T10/T1018</t>
  </si>
  <si>
    <t>GT-CON-T28</t>
  </si>
  <si>
    <t>For Ericsson T28/T29</t>
  </si>
  <si>
    <t>GT-CON-388</t>
  </si>
  <si>
    <t>For Ericsson 388</t>
  </si>
  <si>
    <t>CL-T66</t>
  </si>
  <si>
    <t>T66</t>
  </si>
  <si>
    <t>CL-V70</t>
  </si>
  <si>
    <t>V70</t>
  </si>
  <si>
    <t>CL-M388</t>
  </si>
  <si>
    <t>M388</t>
  </si>
  <si>
    <t>CL-C289</t>
  </si>
  <si>
    <t>C289</t>
  </si>
  <si>
    <t>CL-N628(white,blue,silver)</t>
  </si>
  <si>
    <t>N628,K90,N620,N600</t>
  </si>
  <si>
    <t>CL-275T (grey, silver)</t>
  </si>
  <si>
    <t>715/730/735</t>
  </si>
  <si>
    <t>CL-A3500</t>
  </si>
  <si>
    <t>V8060</t>
  </si>
  <si>
    <t>CL-9110 (grey)</t>
  </si>
  <si>
    <t>CL-282</t>
  </si>
  <si>
    <t>CN-MT30</t>
  </si>
  <si>
    <t>MT30</t>
  </si>
  <si>
    <t>CN-605</t>
  </si>
  <si>
    <t>N500</t>
  </si>
  <si>
    <t>V680</t>
  </si>
  <si>
    <t>for serial mobile phone</t>
  </si>
  <si>
    <t>Voice changing handfree</t>
  </si>
  <si>
    <t>Siemens</t>
  </si>
  <si>
    <t>GT-CON-C35</t>
  </si>
  <si>
    <t>For Siemens C25/C35</t>
  </si>
  <si>
    <t>GT-CON-S10</t>
  </si>
  <si>
    <t>For Siemens S10/S6</t>
  </si>
  <si>
    <t>GT-CON-C30</t>
  </si>
  <si>
    <t>For Siemens C30</t>
  </si>
  <si>
    <t>Panasonic</t>
  </si>
  <si>
    <t>GT-CON-GD90</t>
  </si>
  <si>
    <t>For GD70/90</t>
  </si>
  <si>
    <t>GT-CON-GD92</t>
  </si>
  <si>
    <t>For GD92</t>
  </si>
  <si>
    <t>GT-CON-G500</t>
  </si>
  <si>
    <t>For G350/400/500</t>
  </si>
  <si>
    <t>CL-A300T</t>
  </si>
  <si>
    <t>50-80</t>
  </si>
  <si>
    <t>A388/A300</t>
  </si>
  <si>
    <t>CL-A300SL</t>
  </si>
  <si>
    <t>35-65</t>
  </si>
  <si>
    <t>A400/A408</t>
  </si>
  <si>
    <t>60-90</t>
  </si>
  <si>
    <t>MITSUBISH</t>
  </si>
  <si>
    <t>CL-TRIUM/Mars/050</t>
  </si>
  <si>
    <t>Trium/Mars/050</t>
  </si>
  <si>
    <t>Aria/544</t>
  </si>
  <si>
    <t>OT500/OT700</t>
  </si>
  <si>
    <t>Universal box V3.0</t>
  </si>
  <si>
    <r>
      <t>GT</t>
    </r>
    <r>
      <rPr>
        <sz val="10.5"/>
        <color indexed="8"/>
        <rFont val="Times New Roman"/>
        <family val="1"/>
      </rPr>
      <t>-NET2000A</t>
    </r>
  </si>
  <si>
    <t>Repairing Box for all mobile models malfunction maintenance</t>
  </si>
  <si>
    <t>GT-NET2000C</t>
  </si>
  <si>
    <t>funtions of GT-2000A and GT-EMMI-MOT.</t>
  </si>
  <si>
    <t>GT-OVRE2000</t>
  </si>
  <si>
    <t>unlock sp lock, repair IMEI for motorola v60/v66/v70/t280 mobile phone</t>
  </si>
  <si>
    <t>unlock phone/sp/sim lock, change IMEI and repair software problem on Samsung series mobile phone needn't computer and needn't disassembling</t>
  </si>
  <si>
    <t>AOYUE-850</t>
  </si>
  <si>
    <t>AOYUE-868</t>
  </si>
  <si>
    <t>AOYUE-908</t>
  </si>
  <si>
    <t>AOYUE-936A</t>
  </si>
  <si>
    <t>AOYUE-852</t>
  </si>
  <si>
    <t>AOYUE-902</t>
  </si>
  <si>
    <t>INFRA-RED COMPORT TOOL</t>
  </si>
  <si>
    <t>usb and serial converter</t>
  </si>
  <si>
    <t>usb dongle for bluetooth serial products</t>
  </si>
  <si>
    <t>Unlock phone locke,change Nokia language etc</t>
  </si>
  <si>
    <t>tools set</t>
  </si>
  <si>
    <t>CN-ISIS</t>
  </si>
  <si>
    <t>ISIS</t>
  </si>
  <si>
    <t>CN-120</t>
  </si>
  <si>
    <t>CN-600T (golden, black)</t>
  </si>
  <si>
    <t>CN-509/508</t>
  </si>
  <si>
    <t>509/508</t>
  </si>
  <si>
    <t>65-95</t>
  </si>
  <si>
    <t>30-55</t>
  </si>
  <si>
    <t>60-85</t>
  </si>
  <si>
    <t>6869/Mn2</t>
  </si>
  <si>
    <t>CN-3204/Mn1</t>
  </si>
  <si>
    <t>CN-TRIUM/050</t>
  </si>
  <si>
    <t>35-65</t>
  </si>
  <si>
    <t>Astral/Galaxy/G310</t>
  </si>
  <si>
    <t>912/916</t>
  </si>
  <si>
    <t>CN-715T (grey)</t>
  </si>
  <si>
    <t>CN-715SL(grey)</t>
  </si>
  <si>
    <t>CN-715M (grey)</t>
  </si>
  <si>
    <t>AUDIOVOX</t>
  </si>
  <si>
    <t>CN-A605</t>
  </si>
  <si>
    <t>CN-A440(grey)</t>
  </si>
  <si>
    <t>CB-V8088B</t>
  </si>
  <si>
    <t>V8088</t>
  </si>
  <si>
    <t>VIDICON</t>
  </si>
  <si>
    <t>VIDICON BATTERY/4500</t>
  </si>
  <si>
    <t>for vidicon</t>
  </si>
  <si>
    <t>GT-DS-OT511</t>
  </si>
  <si>
    <t>For Alcatel OT511</t>
  </si>
  <si>
    <t>GT-DEJAN-NKI7210</t>
  </si>
  <si>
    <t>For Nokia flasher and R232 cable,5 connectors</t>
  </si>
  <si>
    <t>For N3210/N3310/N51xx/N8210/N8310</t>
  </si>
  <si>
    <t>For various Nokia,5 connectors,full functions</t>
  </si>
  <si>
    <t>Motorola T2288/T180 cable for Emmiclip</t>
  </si>
  <si>
    <t>GT-EMMI-T338</t>
  </si>
  <si>
    <t>GT-EMMI-MOT-LOCK</t>
  </si>
  <si>
    <t>MITSUBISHI CLIP</t>
  </si>
  <si>
    <t>JC-100 BATTERY INSPECTOR</t>
  </si>
  <si>
    <t>UP-48 high speed programmer</t>
  </si>
  <si>
    <t>UP-48A high speed programmer</t>
  </si>
  <si>
    <t>LABTOOL-48 programmer</t>
  </si>
  <si>
    <t>SWORD 850+</t>
  </si>
  <si>
    <t>SWORD 852</t>
  </si>
  <si>
    <t>SWORD 850</t>
  </si>
  <si>
    <t>SWORD 936</t>
  </si>
  <si>
    <t>SWORD 936A</t>
  </si>
  <si>
    <t>usb adaptor for bluetooth serial products</t>
  </si>
  <si>
    <t>bluetooth card</t>
  </si>
  <si>
    <t>SMD rework station with original creating's patent-intelligent telescopic manip ulator</t>
  </si>
  <si>
    <t>dancing soccer baby</t>
  </si>
  <si>
    <t>Multifunction Analog Multimeter</t>
  </si>
  <si>
    <t>new!</t>
  </si>
  <si>
    <t>For  Ericsson T68, original, with frame</t>
  </si>
  <si>
    <t>For Ericsson 688,original, with board</t>
  </si>
  <si>
    <t>For Siemens SL45/6688,original,with frame</t>
  </si>
  <si>
    <t>Easy hand-free car kit</t>
  </si>
  <si>
    <t>3D small universal handf-free car kit</t>
  </si>
  <si>
    <t>GT-EMMI-MOT</t>
  </si>
  <si>
    <t>SAGEM CLIP</t>
  </si>
  <si>
    <t>NET-2000 UPGRADE KIT</t>
  </si>
  <si>
    <t>E-PEN</t>
  </si>
  <si>
    <t>GT-LCD-3310 O/W</t>
  </si>
  <si>
    <t>GT-LCD-8310 O</t>
  </si>
  <si>
    <t>GT-LCD-6210 N/W</t>
  </si>
  <si>
    <t>GT-LCD-788E O</t>
  </si>
  <si>
    <t>GT-EMMI-D160</t>
  </si>
  <si>
    <t>Motorola D160/D170/D560 cable for Emmiclip</t>
  </si>
  <si>
    <t>GT-DEJAN-NKI3310</t>
  </si>
  <si>
    <t>GT-DEJAN-NKI5110</t>
  </si>
  <si>
    <t>7650 BASE HOLDER</t>
  </si>
  <si>
    <t>GT-CON-ALC OT311</t>
  </si>
  <si>
    <t>GT-CON-T192</t>
  </si>
  <si>
    <t>GT-CON-N8310</t>
  </si>
  <si>
    <t>For Motorola V66,non-original, with frame</t>
  </si>
  <si>
    <t>new!</t>
  </si>
  <si>
    <t xml:space="preserve">NOKIA </t>
  </si>
  <si>
    <t>SB-3310</t>
  </si>
  <si>
    <t>SB-6210</t>
  </si>
  <si>
    <t>SB-8210</t>
  </si>
  <si>
    <t>SB-8250</t>
  </si>
  <si>
    <t>Brand</t>
  </si>
  <si>
    <t>Model</t>
  </si>
  <si>
    <t>MOTOROLA</t>
  </si>
  <si>
    <t>SB-328</t>
  </si>
  <si>
    <t>SB-338</t>
  </si>
  <si>
    <t>SB-cd928</t>
  </si>
  <si>
    <t>SB-L2000</t>
  </si>
  <si>
    <t>SB-LF2000</t>
  </si>
  <si>
    <t>SB-T2688</t>
  </si>
  <si>
    <t>SB-T2988</t>
  </si>
  <si>
    <t>SB-T360</t>
  </si>
  <si>
    <t>SB-V998</t>
  </si>
  <si>
    <t>SB-P7698</t>
  </si>
  <si>
    <t>SB-8088</t>
  </si>
  <si>
    <t>SB-C3508</t>
  </si>
  <si>
    <t>SB-C3518</t>
  </si>
  <si>
    <t>SB-C3558</t>
  </si>
  <si>
    <t>SB-C3568</t>
  </si>
  <si>
    <t>SB-6688</t>
  </si>
  <si>
    <t>ALCATEL</t>
  </si>
  <si>
    <t>For Alcatel DB/ot221; M Bus</t>
  </si>
  <si>
    <t>For Alcatel Easy; M Bus</t>
  </si>
  <si>
    <t>PHILIPS</t>
  </si>
  <si>
    <t>For Philips Savvy; M Bus</t>
  </si>
  <si>
    <t>MOTOROLA</t>
  </si>
  <si>
    <t>For Motorola T2688; M Bus</t>
  </si>
  <si>
    <t>SAGEM</t>
  </si>
  <si>
    <t>For Sagem 7xx/8xx; M Bus</t>
  </si>
  <si>
    <t>For Sagem 9xx; M Bus</t>
  </si>
  <si>
    <t>For Max6810/6811; M Bus</t>
  </si>
  <si>
    <t>SONY</t>
  </si>
  <si>
    <t>MITSUBISHI</t>
  </si>
  <si>
    <t xml:space="preserve">For Mitsubishi Trium Geo; </t>
  </si>
  <si>
    <t xml:space="preserve">For Mitsubishi Trium Aria; </t>
  </si>
  <si>
    <t xml:space="preserve">For Mitsubishi Trium Mars; </t>
  </si>
  <si>
    <t>PDA</t>
  </si>
  <si>
    <t>GT-DC-NKI3210</t>
  </si>
  <si>
    <t>GT-DC-NKI8110</t>
  </si>
  <si>
    <t>GT-DC-NKI9110</t>
  </si>
  <si>
    <t>GT-DC-ERI T28</t>
  </si>
  <si>
    <t>GT-DC-ERI388</t>
  </si>
  <si>
    <t>GT-DC-ERI T29</t>
  </si>
  <si>
    <t>GT-DC-SIM S10</t>
  </si>
  <si>
    <t>GT-DC-SIM C30</t>
  </si>
  <si>
    <t>GT-DC-PAN GD90</t>
  </si>
  <si>
    <t>GT-DC-PAN GD92</t>
  </si>
  <si>
    <t>GT-DC-PAN G500</t>
  </si>
  <si>
    <t>GT-DC-PAN G520</t>
  </si>
  <si>
    <t>GT-DC-SAM A200</t>
  </si>
  <si>
    <t>GT-DC-BOS607</t>
  </si>
  <si>
    <t>GT-DC-BOS908</t>
  </si>
  <si>
    <t>GT-DC-ALC DB</t>
  </si>
  <si>
    <t>GT-DC-ALC EASY</t>
  </si>
  <si>
    <t>GT-DC-PHI SAVVY</t>
  </si>
  <si>
    <t>GT-DC-MOT 87xx</t>
  </si>
  <si>
    <t>GT-DC-Max6810</t>
  </si>
  <si>
    <t>For Nokia 3310; F &amp; M Bus,autoswitch</t>
  </si>
  <si>
    <t>For Nokia 5110/6110; F&amp;M Bus, auto switch</t>
  </si>
  <si>
    <t>For Nokia6210/7110; M Bus,ordinary</t>
  </si>
  <si>
    <t>For Nokia8110/3810; F &amp; M Bus,auto switch</t>
  </si>
  <si>
    <t>For Nokia8210/8850; F&amp;M Bus, Big Connector</t>
  </si>
  <si>
    <t>For Nokia8210/8850; F&amp;M Bus, small connector</t>
  </si>
  <si>
    <t>GT-DC-NKI7110</t>
  </si>
  <si>
    <t>GT-FLASHER CABLE</t>
  </si>
  <si>
    <t>For Ericsson T29/T20/A2618; M Bus</t>
  </si>
  <si>
    <t>Super blue LED</t>
  </si>
  <si>
    <t>GT-DC-ERI788</t>
  </si>
  <si>
    <t>MOTOROLA T191 BOX</t>
  </si>
  <si>
    <t>V6X/V70 PATRIOT 1.0 CLIP</t>
  </si>
  <si>
    <t>GT-DC-NKI7650</t>
  </si>
  <si>
    <t>CL-275SL (silver, grey)</t>
  </si>
  <si>
    <t>270, 275</t>
  </si>
  <si>
    <t>TILET</t>
  </si>
  <si>
    <t>60-120</t>
  </si>
  <si>
    <t>LG2300,330</t>
  </si>
  <si>
    <t>CL-R600</t>
  </si>
  <si>
    <t>R600</t>
  </si>
  <si>
    <t>CL-060 (black)</t>
  </si>
  <si>
    <t>CL-8000SL</t>
  </si>
  <si>
    <t>CL-8000T</t>
  </si>
  <si>
    <t>80-130</t>
  </si>
  <si>
    <t>CL-1100</t>
  </si>
  <si>
    <t>CL-4000 (black)</t>
  </si>
  <si>
    <t>CL-110V</t>
  </si>
  <si>
    <t>110V</t>
  </si>
  <si>
    <t>GT-DC-Trium Aria</t>
  </si>
  <si>
    <t>GT-DC-SAM A300</t>
  </si>
  <si>
    <t>For Samsung A300, M Bus</t>
  </si>
  <si>
    <t>GT-DC-PALM-2-IN-1</t>
  </si>
  <si>
    <t>Alcatel</t>
  </si>
  <si>
    <t>ALCATEL BOX</t>
  </si>
  <si>
    <t>Read and write flash; Unlock phone/sp/sim lock; Calibrating and testing all of the mobile's function etc</t>
  </si>
  <si>
    <t>For Motorola V3688</t>
  </si>
  <si>
    <t>GT-DS-V8088</t>
  </si>
  <si>
    <t>GT-DS-L2000</t>
  </si>
  <si>
    <t>GT-DS-CD920</t>
  </si>
  <si>
    <t>For Motorola CD920/CD928</t>
  </si>
  <si>
    <t>GT-DS-OT500</t>
  </si>
  <si>
    <t>For Alcatel OT500</t>
  </si>
  <si>
    <t>GT-DS-OT300</t>
  </si>
  <si>
    <t>For Alcatel OT300/301/303</t>
  </si>
  <si>
    <t>GT-DS-DB</t>
  </si>
  <si>
    <t>For Alcatel DB</t>
  </si>
  <si>
    <t>GT-DS-600</t>
  </si>
  <si>
    <t>Sony</t>
  </si>
  <si>
    <t>CL-110VM</t>
  </si>
  <si>
    <t>CL-120 (golden)</t>
  </si>
  <si>
    <t>120, 200</t>
  </si>
  <si>
    <t>90-150</t>
  </si>
  <si>
    <t>3310/3330</t>
  </si>
  <si>
    <t>8210/8250/8850/8310</t>
  </si>
  <si>
    <t>CB-8210</t>
  </si>
  <si>
    <t>CB-968</t>
  </si>
  <si>
    <t>969/936/986</t>
  </si>
  <si>
    <t>CL-S2000SL(golden,white, purple)</t>
  </si>
  <si>
    <t>GT-CON-Trium Mars</t>
  </si>
  <si>
    <t>For Mitsubishi Trium Mars</t>
  </si>
  <si>
    <t>GT-CON-Trium Geo</t>
  </si>
  <si>
    <t>For Mitsubishi Trium Geo</t>
  </si>
  <si>
    <t xml:space="preserve"> Rm.1401,Cambridge House,26-28 Cameron Rd.,Tsimshatsui,Hongkong</t>
  </si>
  <si>
    <t>FOB SHENZHEN</t>
  </si>
  <si>
    <t>Brand</t>
  </si>
  <si>
    <t>Item #</t>
  </si>
  <si>
    <t>unit price (USD)</t>
  </si>
  <si>
    <t>A</t>
  </si>
  <si>
    <t>B</t>
  </si>
  <si>
    <t>C</t>
  </si>
  <si>
    <t>Cb</t>
  </si>
  <si>
    <t>D</t>
  </si>
  <si>
    <t>E</t>
  </si>
  <si>
    <t>G</t>
  </si>
  <si>
    <t>J</t>
  </si>
  <si>
    <t>K</t>
  </si>
  <si>
    <t>L</t>
  </si>
  <si>
    <t>M</t>
  </si>
  <si>
    <t>Mb</t>
  </si>
  <si>
    <t>O</t>
  </si>
  <si>
    <t>P</t>
  </si>
  <si>
    <t>Q/Qb</t>
  </si>
  <si>
    <t>Qm</t>
  </si>
  <si>
    <t>Qn</t>
  </si>
  <si>
    <t>Qt</t>
  </si>
  <si>
    <t>S/T</t>
  </si>
  <si>
    <t>Motorala</t>
  </si>
  <si>
    <t>GT-MOT168</t>
  </si>
  <si>
    <t>\\</t>
  </si>
  <si>
    <t>GT-MOT2688</t>
  </si>
  <si>
    <t>2688/</t>
  </si>
  <si>
    <t>GT-MOT928</t>
  </si>
  <si>
    <t>GT-EMMI-NOK&amp;ERI</t>
  </si>
  <si>
    <t>928/</t>
  </si>
  <si>
    <t>\\</t>
  </si>
  <si>
    <t>Nokia</t>
  </si>
  <si>
    <t>GT-NKI5110</t>
  </si>
  <si>
    <t>5110/6110/6138/6150/6120/7110</t>
  </si>
  <si>
    <t>GT-NKI5110</t>
  </si>
  <si>
    <t>5110/6110/6138/6150/6120/7110w/on/off</t>
  </si>
  <si>
    <t>\\</t>
  </si>
  <si>
    <t>GT-NKI3210</t>
  </si>
  <si>
    <t>3210/</t>
  </si>
  <si>
    <t>3210/ w/ on/off</t>
  </si>
  <si>
    <t>\\</t>
  </si>
  <si>
    <t>GT-NKI8210</t>
  </si>
  <si>
    <t>8210/8850/3310</t>
  </si>
  <si>
    <t>\\</t>
  </si>
  <si>
    <t>\\</t>
  </si>
  <si>
    <t>Ericsson</t>
  </si>
  <si>
    <t>GT-ERI788</t>
  </si>
  <si>
    <t>688/788/T10/T1018/</t>
  </si>
  <si>
    <t>GT-ERI T28</t>
  </si>
  <si>
    <t>T28/R320/520</t>
  </si>
  <si>
    <t>\\</t>
  </si>
  <si>
    <t>GT-ERI337</t>
  </si>
  <si>
    <t>337/</t>
  </si>
  <si>
    <t>\\</t>
  </si>
  <si>
    <t>Siemens</t>
  </si>
  <si>
    <t>GT-SIM C25</t>
  </si>
  <si>
    <t>c25/s25/c2588/s2588</t>
  </si>
  <si>
    <t>GT-SIM C35</t>
  </si>
  <si>
    <t>c3508/3588</t>
  </si>
  <si>
    <t>c3508/3588 w/ on/off</t>
  </si>
  <si>
    <t>\\</t>
  </si>
  <si>
    <t>GT-SIM 6688</t>
  </si>
  <si>
    <t>6688/SL45 w/on/off</t>
  </si>
  <si>
    <t>GT-SIM S40</t>
  </si>
  <si>
    <t>S40</t>
  </si>
  <si>
    <t>For Nokia8310/3390/6510</t>
  </si>
  <si>
    <t>GT-DC-ERI-3-IN-1</t>
  </si>
  <si>
    <t>For Ericsson 788/628/688,237/337/388/398,T28/T28SC</t>
  </si>
  <si>
    <t>GT-DC-PAN-4-IN-1</t>
  </si>
  <si>
    <t>For Panasonic GD92, GD70/GD90, 400/500, G520/600 etc.</t>
  </si>
  <si>
    <t>For Samsung A100, A200, A300/A400, SGH600</t>
  </si>
  <si>
    <t>GT-DC-SAM-2-IN-1</t>
  </si>
  <si>
    <t>For Samsung A100/A188, A300</t>
  </si>
  <si>
    <t>For Motorola T191</t>
  </si>
  <si>
    <t>For Motorola V60/V66/V70; M Bus, USB Port</t>
  </si>
  <si>
    <t>GT-DC-PALM 505</t>
  </si>
  <si>
    <t>Palm 505 to PC</t>
  </si>
  <si>
    <t>For Nokia 6110/8210/8850/3210/3310</t>
  </si>
  <si>
    <t>For Nokia 8210/8850</t>
  </si>
  <si>
    <t>For Nokia3210</t>
  </si>
  <si>
    <t>CL-LG120</t>
  </si>
  <si>
    <t>LG120</t>
  </si>
  <si>
    <t>CL-LG500</t>
  </si>
  <si>
    <t>LG500</t>
  </si>
  <si>
    <t>CL-LG500-1</t>
  </si>
  <si>
    <t>LG500-1</t>
  </si>
  <si>
    <t>CL-S1000(golden,sliver,coffee,blue,white)</t>
  </si>
  <si>
    <t>CL-8288(grey,golden)</t>
  </si>
  <si>
    <t>CL-S1200 (golden,white,black)</t>
  </si>
  <si>
    <t>CL-8280 black</t>
  </si>
  <si>
    <t>Hyundai</t>
  </si>
  <si>
    <t>CL-608 (grey)</t>
  </si>
  <si>
    <t>CL-S5000 (sliver,purple)</t>
  </si>
  <si>
    <t>CL-S4000 (grey)</t>
  </si>
  <si>
    <t>50-110</t>
  </si>
  <si>
    <t>CL-S4000SL black</t>
  </si>
  <si>
    <t>CL-812/822</t>
  </si>
  <si>
    <t>812/822</t>
  </si>
  <si>
    <t>CL-S200T CDMA</t>
  </si>
  <si>
    <t>CL-S200SL CDMA</t>
  </si>
  <si>
    <t>15-40</t>
  </si>
  <si>
    <t>S200</t>
  </si>
  <si>
    <t>CL-S370T  CDMA</t>
  </si>
  <si>
    <t>CL-S370SL  CDMA</t>
  </si>
  <si>
    <t>15-50</t>
  </si>
  <si>
    <t>S370</t>
  </si>
  <si>
    <t>70-125</t>
  </si>
  <si>
    <t>CL-470SL CDMA</t>
  </si>
  <si>
    <t>CL-N500(silver-grey) CDMA</t>
  </si>
  <si>
    <t>A399</t>
  </si>
  <si>
    <t>CL-A399SL(sliver) CDMA</t>
  </si>
  <si>
    <t>CL-A399T (sliver) CDMA</t>
  </si>
  <si>
    <t>CL-A400 CDMA (grey) CDMA</t>
  </si>
  <si>
    <t>CL-V8060(white,red, blue) CDMA</t>
  </si>
  <si>
    <t>CL-V680T sliver CDMA</t>
  </si>
  <si>
    <t>CL-V680SL(sliver,white,purple)CDMA</t>
  </si>
  <si>
    <t>KZ</t>
  </si>
  <si>
    <t>CL-TG200(white,blue)</t>
  </si>
  <si>
    <t>SANYO</t>
  </si>
  <si>
    <t>Kenwood</t>
  </si>
  <si>
    <t>TG200</t>
  </si>
  <si>
    <t>CL-KZ610 (sliver) CDMA</t>
  </si>
  <si>
    <t>KZ610</t>
  </si>
  <si>
    <t>20-40</t>
  </si>
  <si>
    <t>25-50</t>
  </si>
  <si>
    <t>25-65</t>
  </si>
  <si>
    <t>35-55</t>
  </si>
  <si>
    <t>CN-8700T</t>
  </si>
  <si>
    <t>CN-8700SL</t>
  </si>
  <si>
    <t>168/9900/8700/8200/8500</t>
  </si>
  <si>
    <t>25-45</t>
  </si>
  <si>
    <t>25-40</t>
  </si>
  <si>
    <t>328/338/308/Startac/7790m</t>
  </si>
  <si>
    <t>T2288/v2288/V2282</t>
  </si>
  <si>
    <t>CN-T192/T193</t>
  </si>
  <si>
    <t>T192/T193</t>
  </si>
  <si>
    <t>CN-D160</t>
  </si>
  <si>
    <t>D160</t>
  </si>
  <si>
    <t>30-60</t>
  </si>
  <si>
    <t>20-50</t>
  </si>
  <si>
    <t>2110/2120/2160</t>
  </si>
  <si>
    <t>35-75</t>
  </si>
  <si>
    <t>CN-N100 (grey)</t>
  </si>
  <si>
    <t>N100</t>
  </si>
  <si>
    <t>CN-252</t>
  </si>
  <si>
    <t>Change IMEI, change language, unlock sp/sim/phone lock,flash eprom etc. for Motorola v60/v66/v70/t280 mobile phone</t>
  </si>
  <si>
    <r>
      <t xml:space="preserve">Upgrade Motorola emmiclip support xx.13.xx and xx.11.xx version and come with T192 cable, remove phone/sim/sp lock etc. </t>
    </r>
    <r>
      <rPr>
        <b/>
        <sz val="10.5"/>
        <color indexed="48"/>
        <rFont val="Times New Roman"/>
        <family val="1"/>
      </rPr>
      <t>(realize all functions of GT-EMMI-MOT-V13)</t>
    </r>
  </si>
  <si>
    <t>DCT3+ EMMICLIP</t>
  </si>
  <si>
    <t>Realize all functions of DCT3 unlocking clip and also can change IMEI for Nokia DCT3 phone</t>
  </si>
  <si>
    <t>Samsung flashing clip</t>
  </si>
  <si>
    <t>Unlock phone/sim/sp lock, flash EPROM for Samsung series mobile phone</t>
  </si>
  <si>
    <r>
      <t xml:space="preserve">This Universal box can unlock all kinds of cellular phones, </t>
    </r>
    <r>
      <rPr>
        <b/>
        <sz val="10.5"/>
        <color indexed="48"/>
        <rFont val="Times New Roman"/>
        <family val="1"/>
      </rPr>
      <t>with 41 cables</t>
    </r>
  </si>
  <si>
    <t>LCD INSPECTOR</t>
  </si>
  <si>
    <t>AOYUE-850+</t>
  </si>
  <si>
    <t>AOYUE-850a++</t>
  </si>
  <si>
    <t>AOYUE-852a+</t>
  </si>
  <si>
    <t>AOYUE-486</t>
  </si>
  <si>
    <t>AOYUE-453</t>
  </si>
  <si>
    <t xml:space="preserve">Electric thermal tweezer (light changing clamp), include AOYUE-936 </t>
  </si>
  <si>
    <t>AOYUE-928A</t>
  </si>
  <si>
    <t>For Nokia 8210, original,with new board</t>
  </si>
  <si>
    <t>GT-2058</t>
  </si>
  <si>
    <t>231 Electronic desktop lamp with ringformes electronic poer-saving shadowless bulb</t>
  </si>
  <si>
    <t>SUNKKO-852D</t>
  </si>
  <si>
    <t>852D Digital thermostat SMD rework station</t>
  </si>
  <si>
    <t>SUNKKO-191A</t>
  </si>
  <si>
    <t>Solder iron thermometer</t>
  </si>
  <si>
    <t>SUNKKO-208</t>
  </si>
  <si>
    <t>maintaining platform</t>
  </si>
  <si>
    <t>SUNKKO-301A</t>
  </si>
  <si>
    <t>SUNKKO-907</t>
  </si>
  <si>
    <t>Iron</t>
  </si>
  <si>
    <t>GT-UL-SAM A200/A208</t>
  </si>
  <si>
    <t>unlock phone/sp lock for Samsung A200/A288</t>
  </si>
  <si>
    <t>GT-UL-SAM N200/N288</t>
  </si>
  <si>
    <t>unlock phone/sp lock for Samsung N200/N288</t>
  </si>
  <si>
    <t>GT-UL-SAM R2XX</t>
  </si>
  <si>
    <t>unlock phone/sp lock for Samsung R200/A208</t>
  </si>
  <si>
    <t>GT-UL-NKI8310B</t>
  </si>
  <si>
    <t xml:space="preserve">unlock phone lock  for nokia 83xx easier </t>
  </si>
  <si>
    <t>GT-CON-S40</t>
  </si>
  <si>
    <t>For Siemens S40</t>
  </si>
  <si>
    <t>GT-CON-V66</t>
  </si>
  <si>
    <t>For Motorola V66</t>
  </si>
  <si>
    <t>GT-DC-NKI8310 B</t>
  </si>
  <si>
    <t>For Nokia8310/3390/6510, easier operating</t>
  </si>
  <si>
    <t>GT-DC-USB-ERI T39</t>
  </si>
  <si>
    <t>transfer date and charger for Ericsson T39/T68/T65/R600</t>
  </si>
  <si>
    <t>Nokia 9210 ps/2 cable for DCT4 clip</t>
  </si>
  <si>
    <t>GT-DEJAN-NKI7650</t>
  </si>
  <si>
    <t>Nokia 7650 ps/2 cable for DCT4 clip</t>
  </si>
  <si>
    <t>GT-CON-N3510</t>
  </si>
  <si>
    <t>For Nokia 3510</t>
  </si>
  <si>
    <t>GT-LCD-GD35</t>
  </si>
  <si>
    <t>For panasonic GD35, original</t>
  </si>
  <si>
    <t>GT-LCD-6510 O/W</t>
  </si>
  <si>
    <t>For Nokia 6510, original, with board</t>
  </si>
  <si>
    <t>GT-LCD-6510 N/W</t>
  </si>
  <si>
    <t>For Nokia 6510, non-original, with board</t>
  </si>
  <si>
    <t>GT-LCD-5210 O/W</t>
  </si>
  <si>
    <t>GT-LCD-8310 N/W</t>
  </si>
  <si>
    <t>For Nokia 8310, non-original, with board</t>
  </si>
  <si>
    <t>For Nokia 8855, original, with frame</t>
  </si>
  <si>
    <t>GT-LCD-3350 O/WO</t>
  </si>
  <si>
    <t>For Nokia 3350/3410,original, with old board</t>
  </si>
  <si>
    <t>For Nokia 3350/3410, original, with new board</t>
  </si>
  <si>
    <t>GT-LCD-5510 O/W</t>
  </si>
  <si>
    <t>For Nokia 5510, original, with board</t>
  </si>
  <si>
    <t>GT-LCD-3360 O/W</t>
  </si>
  <si>
    <t>For Nokia 3360, original, with board</t>
  </si>
  <si>
    <t>GT-LCD-OT300 O/W</t>
  </si>
  <si>
    <t>For Alcatel OT500/700/701,original,with board</t>
  </si>
  <si>
    <t>GT-LCD-3568 O</t>
  </si>
  <si>
    <t>For Siemens 3568, original</t>
  </si>
  <si>
    <t>For Samsung T100/T108, original, full set</t>
  </si>
  <si>
    <t>GT-LCD-R208</t>
  </si>
  <si>
    <t>For Samsung R208/R220</t>
  </si>
  <si>
    <t>GT-LCD-6890</t>
  </si>
  <si>
    <t>For Max 6890, double screens, original</t>
  </si>
  <si>
    <t>GT-LCD-268E</t>
  </si>
  <si>
    <t>For GVC 268, English version</t>
  </si>
  <si>
    <t>201 Electronic desktop lamp with ringformes electronic poer-saving shadowless bulb</t>
  </si>
  <si>
    <t>202 place tin / soldering ball, with 10pcs nozzle</t>
  </si>
  <si>
    <t>3050A CLEANNER</t>
  </si>
  <si>
    <t>GT-LCD-V3688 O</t>
  </si>
  <si>
    <t>For Panasonic GD35/GD75; M Bus</t>
  </si>
  <si>
    <t>GT-DC-PAN GD35</t>
  </si>
  <si>
    <t>GT-USB-PAN GD35</t>
  </si>
  <si>
    <t>CL-6110/5120/6210SLV</t>
  </si>
  <si>
    <t>CL-8810T</t>
  </si>
  <si>
    <t>100-125</t>
  </si>
  <si>
    <t>CL-7110</t>
  </si>
  <si>
    <t>70-110</t>
  </si>
  <si>
    <t>CL-8210/8850/8310</t>
  </si>
  <si>
    <t>PANASONIC</t>
  </si>
  <si>
    <t>CL-T20T (grey)</t>
  </si>
  <si>
    <t>50-120</t>
  </si>
  <si>
    <t>new!</t>
  </si>
  <si>
    <t>CL-368M (silver, black)</t>
  </si>
  <si>
    <t>CL-368SL (silver, black)</t>
  </si>
  <si>
    <t>60-100</t>
  </si>
  <si>
    <t>135-170</t>
  </si>
  <si>
    <t>CL-GD90T(silver,blue,red,black)</t>
  </si>
  <si>
    <t>CL-GD90M(silver,blue,red,black)</t>
  </si>
  <si>
    <t>CL-GD90SL(silver,blue,red,black)</t>
  </si>
  <si>
    <t>CL-GD90SS(silver,blue,red,black)</t>
  </si>
  <si>
    <t>CL-GD92(silver,grey,blue)</t>
  </si>
  <si>
    <t>CL-GD93(silver, grey, blue)</t>
  </si>
  <si>
    <t>SL-8810SL silver</t>
  </si>
  <si>
    <t>GT-LCD-SAM A300 F</t>
  </si>
  <si>
    <t>GT-LCD-T191 O</t>
  </si>
  <si>
    <t>GT-LCD-3618 O</t>
  </si>
  <si>
    <t>For Ericsson A3618</t>
  </si>
  <si>
    <t>For Ericsson T39,original,sealed</t>
  </si>
  <si>
    <t>GT-LCD-C3508 N</t>
  </si>
  <si>
    <t>GT-LCD-C3508 O</t>
  </si>
  <si>
    <t>For Siemens C25/C2508,original</t>
  </si>
  <si>
    <t>GT-LCD-C45 O/W</t>
  </si>
  <si>
    <t>For Siemens C45,original,with frame</t>
  </si>
  <si>
    <t>GT-LCD-C45 N</t>
  </si>
  <si>
    <t>For Siemens C45,non-original</t>
  </si>
  <si>
    <t>For panasonic GD90, original,with frame</t>
  </si>
  <si>
    <t>For GD92,original,with board</t>
  </si>
  <si>
    <t>GT-LCD-GD90 O/W</t>
  </si>
  <si>
    <t>GT-LCD-GD52</t>
  </si>
  <si>
    <t>For panasonic GD52, original</t>
  </si>
  <si>
    <t>GT-LCD-SAM A200 B</t>
  </si>
  <si>
    <t>GT-LCD-SAM A200 F</t>
  </si>
  <si>
    <t>For Samsung A200/A288, original, big screen</t>
  </si>
  <si>
    <t>For Nokia 3310, original, with board</t>
  </si>
  <si>
    <t>For Nokia 7110, original, with frame</t>
  </si>
  <si>
    <t>For Nokia 8210/8850/8250/8890, original</t>
  </si>
  <si>
    <t>GT-LCD-8210 O/WO</t>
  </si>
  <si>
    <t>For Nokia 8250, original,with old board</t>
  </si>
  <si>
    <t xml:space="preserve">For Nokia 8210, original,with old board, </t>
  </si>
  <si>
    <t>GT-LCD-8310 O/NW</t>
  </si>
  <si>
    <t>For Nokia 8310,original screen, non-original board</t>
  </si>
  <si>
    <t>For Nokia 5110/6110, original, with frame</t>
  </si>
  <si>
    <t>For Nokia 5210, original, with board</t>
  </si>
  <si>
    <t>For Nokia 8850, original,with frame</t>
  </si>
  <si>
    <t>For Samsung A300/A388, big screen,original</t>
  </si>
  <si>
    <t>For A300/A388,small &amp; big screen, with board</t>
  </si>
  <si>
    <t>For Samsung A400/A408, single screen</t>
  </si>
  <si>
    <t>For Samsung A400/A408, full set with board</t>
  </si>
  <si>
    <t>For Siemens C3508,original, with frame</t>
  </si>
  <si>
    <t>Panasonic</t>
  </si>
  <si>
    <t>GT-EMMIBOX++</t>
  </si>
  <si>
    <t>NOKIA 3-IN-1 BOX</t>
  </si>
  <si>
    <t>DEJAN DONGLE</t>
  </si>
  <si>
    <t>DEJAN BOX 1.05</t>
  </si>
  <si>
    <t>DEJAN BOX 1.08</t>
  </si>
  <si>
    <t>SIEMENS REPARING BOX</t>
  </si>
  <si>
    <t xml:space="preserve">GT-PAN GD90  </t>
  </si>
  <si>
    <t xml:space="preserve">GT-PAN GD92 </t>
  </si>
  <si>
    <t>Samsung</t>
  </si>
  <si>
    <t>GT-SAM600</t>
  </si>
  <si>
    <t>S600/2400/800</t>
  </si>
  <si>
    <t>S600/2400/800  w/ on/off</t>
  </si>
  <si>
    <t>A100/101 w/ on/off</t>
  </si>
  <si>
    <t>Bosch</t>
  </si>
  <si>
    <t>GT-BOS908</t>
  </si>
  <si>
    <t>908/909/</t>
  </si>
  <si>
    <t>Alcate</t>
  </si>
  <si>
    <t xml:space="preserve">GT-ALC DB </t>
  </si>
  <si>
    <t>DB/OTE221</t>
  </si>
  <si>
    <t>GT-ALC300</t>
  </si>
  <si>
    <t>Alcatel300/500/700</t>
  </si>
  <si>
    <t>Sagem</t>
  </si>
  <si>
    <t>GT-SAG939</t>
  </si>
  <si>
    <t xml:space="preserve">GT-DC-SONY J5 </t>
  </si>
  <si>
    <t>GT-DC-SAM-4-IN-1</t>
  </si>
  <si>
    <t>GT-DC-SAG9xx</t>
  </si>
  <si>
    <t>GT-DC-SIM C25</t>
  </si>
  <si>
    <t>GT-DC-SAG7xx</t>
  </si>
  <si>
    <t>DCT3 UNLOCKING CLIP</t>
  </si>
  <si>
    <t>9xxseries,</t>
  </si>
  <si>
    <t xml:space="preserve">GT-SAG730  </t>
  </si>
  <si>
    <t>730/715/735/818/820/</t>
  </si>
  <si>
    <t>Sony</t>
  </si>
  <si>
    <t>GT-SONY J5/J16</t>
  </si>
  <si>
    <t>GT-SONY C5</t>
  </si>
  <si>
    <t>\\</t>
  </si>
  <si>
    <t>Mitsubishi</t>
  </si>
  <si>
    <t>GT-MITS ARIA</t>
  </si>
  <si>
    <t>Mitsubishi Aria</t>
  </si>
  <si>
    <t>GT-MITS MARS</t>
  </si>
  <si>
    <t>Mitsubishi Mars</t>
  </si>
  <si>
    <t>GT-MITS MARS</t>
  </si>
  <si>
    <t>Mitsubishi Mars on/off</t>
  </si>
  <si>
    <t>\\</t>
  </si>
  <si>
    <t>1. MOQ for M &amp; Mb series: 1000pcs. No MOQ requirement for other models.</t>
  </si>
  <si>
    <t>2. Delivery: 2-5 days</t>
  </si>
  <si>
    <t>3. Payment: T/T in advance</t>
  </si>
  <si>
    <t>Greattop Electronic Company Limited</t>
  </si>
  <si>
    <t>Rm.1401,Cambridge House,26-28 Cameron Rd.,Tsimshatsui,Hongkong</t>
  </si>
  <si>
    <t xml:space="preserve"> E-mail:postmaster@greattop.com  Website: www.greattop.com</t>
  </si>
  <si>
    <t>Pricelist of mobile phone holder</t>
  </si>
  <si>
    <t>FOB SHENZHEN</t>
  </si>
  <si>
    <t>Model</t>
  </si>
  <si>
    <t>Unit Price</t>
  </si>
  <si>
    <t>SUNKKO-850B</t>
  </si>
  <si>
    <t>850B Anti-static Electricity Hot Blast Welding Remover</t>
  </si>
  <si>
    <t>GT-2008</t>
  </si>
  <si>
    <t>For Motorola T192</t>
  </si>
  <si>
    <t>Unlock phone/network lock, change IMEI, send MP3 etc</t>
  </si>
  <si>
    <t>GT-2026</t>
  </si>
  <si>
    <t>GT-2057</t>
  </si>
  <si>
    <t>GT-2008(flash)</t>
  </si>
  <si>
    <t>GT-2027</t>
  </si>
  <si>
    <t>GT-2059</t>
  </si>
  <si>
    <t>GT-2009</t>
  </si>
  <si>
    <t>GT-2027(flash)</t>
  </si>
  <si>
    <t>GT-2060</t>
  </si>
  <si>
    <t>GT-2009(flash)</t>
  </si>
  <si>
    <t>GT-2028</t>
  </si>
  <si>
    <t>GT-2061</t>
  </si>
  <si>
    <t>GT-2010</t>
  </si>
  <si>
    <t>GT-2028(flash)</t>
  </si>
  <si>
    <t>GT-2062</t>
  </si>
  <si>
    <t>GT-2011</t>
  </si>
  <si>
    <t>GT-2030</t>
  </si>
  <si>
    <t>GT-2063</t>
  </si>
  <si>
    <t>GT-2012</t>
  </si>
  <si>
    <t>GT-2031</t>
  </si>
  <si>
    <t>GT-3001</t>
  </si>
  <si>
    <t>GT-2013</t>
  </si>
  <si>
    <t>GT-2032</t>
  </si>
  <si>
    <t>GT-3003</t>
  </si>
  <si>
    <t>GT-2013(with iacquer)</t>
  </si>
  <si>
    <t>GT-2032(flash)</t>
  </si>
  <si>
    <t>GT-3004</t>
  </si>
  <si>
    <t>GT-2014</t>
  </si>
  <si>
    <t>GT-2041</t>
  </si>
  <si>
    <t>GT-2014(with iqcquer)</t>
  </si>
  <si>
    <t>GT-2042</t>
  </si>
  <si>
    <t>GT-2015</t>
  </si>
  <si>
    <t>GT-2043</t>
  </si>
  <si>
    <t>GT-2015(flash)</t>
  </si>
  <si>
    <t>GT-2044</t>
  </si>
  <si>
    <t>GT-2016A</t>
  </si>
  <si>
    <t>GT-2045</t>
  </si>
  <si>
    <t>Item #</t>
  </si>
  <si>
    <t>Compatible Model &amp; Description</t>
  </si>
  <si>
    <t>Unit price(USD)</t>
  </si>
  <si>
    <t>universal 7-in-2 screwdriver set</t>
  </si>
  <si>
    <t xml:space="preserve">Emmi Box for Motorola series, realize not only all functions of GT-EMMI-MOT, but also can change Motorola language and upgrade software etc </t>
  </si>
  <si>
    <t>Feb,26,2002</t>
  </si>
  <si>
    <t>GT-EMMI-FLASH</t>
  </si>
  <si>
    <t>Roemmi 2.0 + TAU adapter in one board (unlock, flash xx-13xx)</t>
  </si>
  <si>
    <t xml:space="preserve">Vacuum absorb pen </t>
  </si>
  <si>
    <t>vacuum absorb parts station</t>
  </si>
  <si>
    <t>Intelligent Double-powered type ,30w/50w</t>
  </si>
  <si>
    <t>853BGA Intellingent Thermostatdigtital BGA Rework Station</t>
  </si>
  <si>
    <t>SUNKKO-850D</t>
  </si>
  <si>
    <t>850D Digital thermostat SMD rework station</t>
  </si>
  <si>
    <t>SUNKKO-850A</t>
  </si>
  <si>
    <t>Pricelist for Phone-PC &amp; Phone-PDA Data Cables</t>
  </si>
  <si>
    <t>GT-LCD-328 W</t>
  </si>
  <si>
    <t>850A Anti-static Electricity Hot Blast Welding Remover</t>
  </si>
  <si>
    <t>SUNKKO-851B</t>
  </si>
  <si>
    <t>851B Anti-static Electricity Hot blast Welding Remover</t>
  </si>
  <si>
    <t>SUNKKO-851B+</t>
  </si>
  <si>
    <t>851B+ Digtal Anti-static Electricity Hot blast Welding Remover</t>
  </si>
  <si>
    <t>SUNKKO-950</t>
  </si>
  <si>
    <t>950 Anti-static Electricity Heater Tweezers</t>
  </si>
  <si>
    <t>SUNKKO-932+</t>
  </si>
  <si>
    <t>932+ Digitally-controlled Anti-static Electricity Welding Platform</t>
  </si>
  <si>
    <t>SUNKKO-392+</t>
  </si>
  <si>
    <t>392+ Dual pens vacuum absorb parts station</t>
  </si>
  <si>
    <t>SUNKKO-PS152</t>
  </si>
  <si>
    <t>repairing Power supply.digital display</t>
  </si>
  <si>
    <t>LED</t>
  </si>
  <si>
    <t>USB CHARGER</t>
  </si>
  <si>
    <t>OTHERS</t>
  </si>
  <si>
    <t>Vibra motor</t>
  </si>
  <si>
    <t>for Nokia 3210</t>
  </si>
  <si>
    <t>CN-T190</t>
  </si>
  <si>
    <t>T190</t>
  </si>
  <si>
    <t>40-70</t>
  </si>
  <si>
    <t>CN-232T</t>
  </si>
  <si>
    <t>40-50</t>
  </si>
  <si>
    <t>CN-918</t>
  </si>
  <si>
    <t>CN-636</t>
  </si>
  <si>
    <t>CN-S6</t>
  </si>
  <si>
    <t>50-80</t>
  </si>
  <si>
    <t>S6</t>
  </si>
  <si>
    <t>CN-C30</t>
  </si>
  <si>
    <t>C30/M30</t>
  </si>
  <si>
    <t>CN-OT300/301</t>
  </si>
  <si>
    <t>70-100</t>
  </si>
  <si>
    <t>OT300/301/302/303</t>
  </si>
  <si>
    <t>CN-G310</t>
  </si>
  <si>
    <t>CN-912</t>
  </si>
  <si>
    <t>50-90</t>
  </si>
  <si>
    <t>CN-405</t>
  </si>
  <si>
    <t>40-90</t>
  </si>
  <si>
    <t>AUDIOVOX 405</t>
  </si>
  <si>
    <t>Greattop Electronic Company Limitd</t>
  </si>
  <si>
    <t>Li-ion Battery pricelist</t>
  </si>
  <si>
    <t>Pricelist for Batteries</t>
  </si>
  <si>
    <t>FOB SHENZHEN</t>
  </si>
  <si>
    <t>Ni-MH Battery Pricelist</t>
  </si>
  <si>
    <t>FOB SHENZHEN</t>
  </si>
  <si>
    <t xml:space="preserve">      Date: Sept.,26,2002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</si>
</sst>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是&quot;;&quot;是&quot;;&quot;否&quot;"/>
    <numFmt numFmtId="178" formatCode="&quot;真&quot;;&quot;真&quot;;&quot;假&quot;"/>
    <numFmt numFmtId="179" formatCode="&quot;开&quot;;&quot;开&quot;;&quot;关&quot;"/>
    <numFmt numFmtId="180" formatCode="0.00_ "/>
    <numFmt numFmtId="181" formatCode="0.000_ "/>
    <numFmt numFmtId="182" formatCode="0.000_);[Red]\(0.000\)"/>
    <numFmt numFmtId="183" formatCode="0_ "/>
    <numFmt numFmtId="184" formatCode="0.E+00"/>
    <numFmt numFmtId="185" formatCode="0.0_ "/>
    <numFmt numFmtId="186" formatCode="#,##0_ "/>
    <numFmt numFmtId="187" formatCode="0.0_);[Red]\(0.0\)"/>
  </numFmts>
  <fonts count="8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2"/>
      <color indexed="10"/>
      <name val="宋体"/>
      <family val="0"/>
    </font>
    <font>
      <sz val="11"/>
      <name val="Garamond"/>
      <family val="1"/>
    </font>
    <font>
      <b/>
      <sz val="10"/>
      <name val="Garamond"/>
      <family val="1"/>
    </font>
    <font>
      <sz val="11"/>
      <color indexed="8"/>
      <name val="Garamond"/>
      <family val="1"/>
    </font>
    <font>
      <sz val="11"/>
      <color indexed="10"/>
      <name val="宋体"/>
      <family val="0"/>
    </font>
    <font>
      <sz val="11"/>
      <name val="宋体"/>
      <family val="0"/>
    </font>
    <font>
      <b/>
      <i/>
      <sz val="11"/>
      <color indexed="10"/>
      <name val="Times New Roman"/>
      <family val="1"/>
    </font>
    <font>
      <b/>
      <sz val="11"/>
      <name val="宋体"/>
      <family val="0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sz val="9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Garamond"/>
      <family val="1"/>
    </font>
    <font>
      <b/>
      <sz val="18"/>
      <name val="Times New Roman"/>
      <family val="1"/>
    </font>
    <font>
      <b/>
      <sz val="18"/>
      <name val="宋体"/>
      <family val="0"/>
    </font>
    <font>
      <sz val="11"/>
      <name val="Times New Roman"/>
      <family val="1"/>
    </font>
    <font>
      <b/>
      <sz val="10.5"/>
      <color indexed="54"/>
      <name val="Times New Roman"/>
      <family val="1"/>
    </font>
    <font>
      <b/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9"/>
      <color indexed="23"/>
      <name val="Times New Roman"/>
      <family val="1"/>
    </font>
    <font>
      <sz val="11.5"/>
      <color indexed="54"/>
      <name val="Times New Roman"/>
      <family val="1"/>
    </font>
    <font>
      <b/>
      <sz val="11.5"/>
      <color indexed="54"/>
      <name val="Times New Roman"/>
      <family val="1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10"/>
      <name val="Times New Roman"/>
      <family val="1"/>
    </font>
    <font>
      <sz val="9"/>
      <color indexed="8"/>
      <name val="宋体"/>
      <family val="0"/>
    </font>
    <font>
      <sz val="8"/>
      <color indexed="8"/>
      <name val="Times New Roman"/>
      <family val="1"/>
    </font>
    <font>
      <sz val="10"/>
      <color indexed="10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Times New Roman"/>
      <family val="1"/>
    </font>
    <font>
      <sz val="10.5"/>
      <name val="Times New Roman"/>
      <family val="1"/>
    </font>
    <font>
      <sz val="10.5"/>
      <name val="Albertus Extra Bold"/>
      <family val="1"/>
    </font>
    <font>
      <sz val="11"/>
      <color indexed="8"/>
      <name val="Times New Roman"/>
      <family val="1"/>
    </font>
    <font>
      <b/>
      <sz val="11"/>
      <color indexed="12"/>
      <name val="Garamond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Garamond"/>
      <family val="1"/>
    </font>
    <font>
      <sz val="9"/>
      <color indexed="8"/>
      <name val="Garamond"/>
      <family val="1"/>
    </font>
    <font>
      <b/>
      <sz val="12"/>
      <color indexed="12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2"/>
      <color indexed="10"/>
      <name val="宋体"/>
      <family val="0"/>
    </font>
    <font>
      <sz val="12"/>
      <color indexed="8"/>
      <name val="Times New Roman"/>
      <family val="1"/>
    </font>
    <font>
      <sz val="10"/>
      <color indexed="8"/>
      <name val="Verdana"/>
      <family val="2"/>
    </font>
    <font>
      <sz val="10.5"/>
      <color indexed="8"/>
      <name val="Albertus Extra Bold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2"/>
      <name val="宋体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宋体"/>
      <family val="0"/>
    </font>
    <font>
      <b/>
      <i/>
      <sz val="16"/>
      <color indexed="10"/>
      <name val="Times New Roman"/>
      <family val="1"/>
    </font>
    <font>
      <b/>
      <sz val="12"/>
      <color indexed="62"/>
      <name val="宋体"/>
      <family val="0"/>
    </font>
    <font>
      <b/>
      <sz val="12"/>
      <color indexed="48"/>
      <name val="宋体"/>
      <family val="0"/>
    </font>
    <font>
      <b/>
      <sz val="12"/>
      <color indexed="48"/>
      <name val="Times New Roman"/>
      <family val="1"/>
    </font>
    <font>
      <b/>
      <sz val="12"/>
      <color indexed="54"/>
      <name val="Times New Roman"/>
      <family val="1"/>
    </font>
    <font>
      <b/>
      <sz val="12"/>
      <color indexed="54"/>
      <name val="宋体"/>
      <family val="0"/>
    </font>
    <font>
      <b/>
      <sz val="11"/>
      <color indexed="48"/>
      <name val="Times New Roman"/>
      <family val="1"/>
    </font>
    <font>
      <b/>
      <sz val="11"/>
      <color indexed="48"/>
      <name val="宋体"/>
      <family val="0"/>
    </font>
    <font>
      <sz val="18"/>
      <name val="Times New Roman"/>
      <family val="1"/>
    </font>
    <font>
      <b/>
      <sz val="11"/>
      <color indexed="48"/>
      <name val="Garamond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0.5"/>
      <color indexed="8"/>
      <name val="Times New Roman"/>
      <family val="1"/>
    </font>
    <font>
      <sz val="16"/>
      <color indexed="8"/>
      <name val="宋体"/>
      <family val="0"/>
    </font>
    <font>
      <b/>
      <sz val="10.5"/>
      <color indexed="10"/>
      <name val="Albertus Extra Bold"/>
      <family val="1"/>
    </font>
    <font>
      <b/>
      <sz val="10.5"/>
      <color indexed="48"/>
      <name val="Times New Roman"/>
      <family val="1"/>
    </font>
    <font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176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76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76" fontId="1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11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176" fontId="17" fillId="0" borderId="0" xfId="0" applyNumberFormat="1" applyFont="1" applyAlignment="1">
      <alignment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1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9" fillId="0" borderId="1" xfId="0" applyFont="1" applyBorder="1" applyAlignment="1">
      <alignment/>
    </xf>
    <xf numFmtId="0" fontId="11" fillId="0" borderId="8" xfId="0" applyFont="1" applyFill="1" applyBorder="1" applyAlignment="1">
      <alignment/>
    </xf>
    <xf numFmtId="0" fontId="10" fillId="0" borderId="9" xfId="0" applyFont="1" applyBorder="1" applyAlignment="1">
      <alignment horizontal="center" vertical="center"/>
    </xf>
    <xf numFmtId="183" fontId="9" fillId="0" borderId="1" xfId="0" applyNumberFormat="1" applyFont="1" applyBorder="1" applyAlignment="1">
      <alignment horizontal="center" vertical="center"/>
    </xf>
    <xf numFmtId="183" fontId="9" fillId="0" borderId="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25" fillId="0" borderId="1" xfId="0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5" fillId="0" borderId="13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82" fontId="30" fillId="0" borderId="0" xfId="0" applyNumberFormat="1" applyFont="1" applyAlignment="1">
      <alignment horizontal="center"/>
    </xf>
    <xf numFmtId="176" fontId="30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5" fillId="0" borderId="14" xfId="0" applyNumberFormat="1" applyFont="1" applyBorder="1" applyAlignment="1">
      <alignment horizontal="left" vertical="center"/>
    </xf>
    <xf numFmtId="0" fontId="34" fillId="0" borderId="0" xfId="0" applyNumberFormat="1" applyFont="1" applyFill="1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7" xfId="0" applyNumberFormat="1" applyFont="1" applyBorder="1" applyAlignment="1">
      <alignment horizontal="center" vertical="center" wrapText="1"/>
    </xf>
    <xf numFmtId="182" fontId="26" fillId="0" borderId="9" xfId="0" applyNumberFormat="1" applyFont="1" applyBorder="1" applyAlignment="1">
      <alignment horizontal="center" vertical="center"/>
    </xf>
    <xf numFmtId="176" fontId="26" fillId="0" borderId="7" xfId="0" applyNumberFormat="1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/>
    </xf>
    <xf numFmtId="0" fontId="20" fillId="0" borderId="18" xfId="0" applyNumberFormat="1" applyFont="1" applyBorder="1" applyAlignment="1">
      <alignment horizontal="left" vertical="center"/>
    </xf>
    <xf numFmtId="0" fontId="20" fillId="0" borderId="18" xfId="0" applyNumberFormat="1" applyFont="1" applyFill="1" applyBorder="1" applyAlignment="1">
      <alignment wrapText="1"/>
    </xf>
    <xf numFmtId="0" fontId="39" fillId="0" borderId="3" xfId="0" applyNumberFormat="1" applyFont="1" applyFill="1" applyBorder="1" applyAlignment="1">
      <alignment horizontal="center" wrapText="1"/>
    </xf>
    <xf numFmtId="176" fontId="39" fillId="0" borderId="3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39" fillId="0" borderId="19" xfId="0" applyNumberFormat="1" applyFont="1" applyBorder="1" applyAlignment="1">
      <alignment horizontal="center"/>
    </xf>
    <xf numFmtId="0" fontId="20" fillId="0" borderId="20" xfId="0" applyNumberFormat="1" applyFont="1" applyBorder="1" applyAlignment="1">
      <alignment horizontal="left" vertical="center"/>
    </xf>
    <xf numFmtId="0" fontId="20" fillId="0" borderId="20" xfId="0" applyNumberFormat="1" applyFont="1" applyFill="1" applyBorder="1" applyAlignment="1">
      <alignment wrapText="1"/>
    </xf>
    <xf numFmtId="0" fontId="39" fillId="0" borderId="1" xfId="0" applyNumberFormat="1" applyFont="1" applyFill="1" applyBorder="1" applyAlignment="1">
      <alignment horizontal="center" wrapText="1"/>
    </xf>
    <xf numFmtId="176" fontId="39" fillId="0" borderId="1" xfId="0" applyNumberFormat="1" applyFont="1" applyBorder="1" applyAlignment="1">
      <alignment horizontal="center"/>
    </xf>
    <xf numFmtId="176" fontId="39" fillId="0" borderId="21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left" vertical="center"/>
    </xf>
    <xf numFmtId="0" fontId="20" fillId="0" borderId="22" xfId="0" applyNumberFormat="1" applyFont="1" applyFill="1" applyBorder="1" applyAlignment="1">
      <alignment wrapText="1"/>
    </xf>
    <xf numFmtId="0" fontId="39" fillId="0" borderId="5" xfId="0" applyNumberFormat="1" applyFont="1" applyFill="1" applyBorder="1" applyAlignment="1">
      <alignment horizontal="center" wrapText="1"/>
    </xf>
    <xf numFmtId="176" fontId="39" fillId="0" borderId="5" xfId="0" applyNumberFormat="1" applyFont="1" applyBorder="1" applyAlignment="1">
      <alignment horizontal="center"/>
    </xf>
    <xf numFmtId="176" fontId="39" fillId="0" borderId="23" xfId="0" applyNumberFormat="1" applyFont="1" applyBorder="1" applyAlignment="1">
      <alignment horizontal="center"/>
    </xf>
    <xf numFmtId="0" fontId="20" fillId="2" borderId="24" xfId="0" applyNumberFormat="1" applyFont="1" applyFill="1" applyBorder="1" applyAlignment="1">
      <alignment horizontal="left" vertical="center"/>
    </xf>
    <xf numFmtId="0" fontId="20" fillId="2" borderId="25" xfId="0" applyNumberFormat="1" applyFont="1" applyFill="1" applyBorder="1" applyAlignment="1">
      <alignment wrapText="1"/>
    </xf>
    <xf numFmtId="0" fontId="39" fillId="2" borderId="3" xfId="0" applyNumberFormat="1" applyFont="1" applyFill="1" applyBorder="1" applyAlignment="1">
      <alignment horizontal="center" wrapText="1"/>
    </xf>
    <xf numFmtId="176" fontId="39" fillId="2" borderId="3" xfId="0" applyNumberFormat="1" applyFont="1" applyFill="1" applyBorder="1" applyAlignment="1">
      <alignment horizontal="center"/>
    </xf>
    <xf numFmtId="176" fontId="39" fillId="2" borderId="19" xfId="0" applyNumberFormat="1" applyFont="1" applyFill="1" applyBorder="1" applyAlignment="1">
      <alignment horizontal="center"/>
    </xf>
    <xf numFmtId="0" fontId="20" fillId="2" borderId="26" xfId="0" applyNumberFormat="1" applyFont="1" applyFill="1" applyBorder="1" applyAlignment="1">
      <alignment horizontal="left" vertical="center"/>
    </xf>
    <xf numFmtId="0" fontId="40" fillId="2" borderId="20" xfId="0" applyNumberFormat="1" applyFont="1" applyFill="1" applyBorder="1" applyAlignment="1">
      <alignment wrapText="1"/>
    </xf>
    <xf numFmtId="0" fontId="39" fillId="2" borderId="1" xfId="0" applyNumberFormat="1" applyFont="1" applyFill="1" applyBorder="1" applyAlignment="1">
      <alignment horizontal="center" wrapText="1"/>
    </xf>
    <xf numFmtId="176" fontId="39" fillId="2" borderId="1" xfId="0" applyNumberFormat="1" applyFont="1" applyFill="1" applyBorder="1" applyAlignment="1">
      <alignment horizontal="center"/>
    </xf>
    <xf numFmtId="176" fontId="39" fillId="2" borderId="21" xfId="0" applyNumberFormat="1" applyFont="1" applyFill="1" applyBorder="1" applyAlignment="1">
      <alignment horizontal="center"/>
    </xf>
    <xf numFmtId="0" fontId="20" fillId="2" borderId="20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center" wrapText="1"/>
    </xf>
    <xf numFmtId="0" fontId="20" fillId="2" borderId="27" xfId="0" applyNumberFormat="1" applyFont="1" applyFill="1" applyBorder="1" applyAlignment="1">
      <alignment horizontal="left" vertical="center"/>
    </xf>
    <xf numFmtId="0" fontId="20" fillId="2" borderId="22" xfId="0" applyNumberFormat="1" applyFont="1" applyFill="1" applyBorder="1" applyAlignment="1">
      <alignment wrapText="1"/>
    </xf>
    <xf numFmtId="0" fontId="39" fillId="2" borderId="5" xfId="0" applyNumberFormat="1" applyFont="1" applyFill="1" applyBorder="1" applyAlignment="1">
      <alignment horizontal="center" wrapText="1"/>
    </xf>
    <xf numFmtId="176" fontId="39" fillId="2" borderId="5" xfId="0" applyNumberFormat="1" applyFont="1" applyFill="1" applyBorder="1" applyAlignment="1">
      <alignment horizontal="center"/>
    </xf>
    <xf numFmtId="176" fontId="39" fillId="2" borderId="23" xfId="0" applyNumberFormat="1" applyFont="1" applyFill="1" applyBorder="1" applyAlignment="1">
      <alignment horizontal="center"/>
    </xf>
    <xf numFmtId="0" fontId="20" fillId="0" borderId="24" xfId="0" applyNumberFormat="1" applyFont="1" applyBorder="1" applyAlignment="1">
      <alignment horizontal="left" vertical="center"/>
    </xf>
    <xf numFmtId="0" fontId="20" fillId="0" borderId="18" xfId="0" applyNumberFormat="1" applyFont="1" applyFill="1" applyBorder="1" applyAlignment="1">
      <alignment horizontal="left" wrapText="1"/>
    </xf>
    <xf numFmtId="0" fontId="39" fillId="0" borderId="2" xfId="0" applyNumberFormat="1" applyFont="1" applyFill="1" applyBorder="1" applyAlignment="1">
      <alignment horizontal="center" wrapText="1"/>
    </xf>
    <xf numFmtId="176" fontId="39" fillId="0" borderId="2" xfId="0" applyNumberFormat="1" applyFont="1" applyBorder="1" applyAlignment="1">
      <alignment horizontal="center"/>
    </xf>
    <xf numFmtId="176" fontId="39" fillId="0" borderId="28" xfId="0" applyNumberFormat="1" applyFont="1" applyBorder="1" applyAlignment="1">
      <alignment horizontal="center"/>
    </xf>
    <xf numFmtId="0" fontId="20" fillId="0" borderId="26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wrapText="1"/>
    </xf>
    <xf numFmtId="0" fontId="20" fillId="0" borderId="29" xfId="0" applyNumberFormat="1" applyFont="1" applyBorder="1" applyAlignment="1">
      <alignment horizontal="left" vertical="center"/>
    </xf>
    <xf numFmtId="0" fontId="20" fillId="2" borderId="30" xfId="0" applyNumberFormat="1" applyFont="1" applyFill="1" applyBorder="1" applyAlignment="1">
      <alignment horizontal="left" vertical="center"/>
    </xf>
    <xf numFmtId="0" fontId="20" fillId="2" borderId="31" xfId="0" applyNumberFormat="1" applyFont="1" applyFill="1" applyBorder="1" applyAlignment="1">
      <alignment wrapText="1"/>
    </xf>
    <xf numFmtId="0" fontId="20" fillId="2" borderId="32" xfId="0" applyNumberFormat="1" applyFont="1" applyFill="1" applyBorder="1" applyAlignment="1">
      <alignment horizontal="left" vertical="center"/>
    </xf>
    <xf numFmtId="0" fontId="20" fillId="2" borderId="33" xfId="0" applyNumberFormat="1" applyFont="1" applyFill="1" applyBorder="1" applyAlignment="1">
      <alignment wrapText="1"/>
    </xf>
    <xf numFmtId="0" fontId="4" fillId="2" borderId="32" xfId="0" applyNumberFormat="1" applyFont="1" applyFill="1" applyBorder="1" applyAlignment="1">
      <alignment horizontal="left" vertical="center"/>
    </xf>
    <xf numFmtId="0" fontId="4" fillId="2" borderId="33" xfId="0" applyNumberFormat="1" applyFont="1" applyFill="1" applyBorder="1" applyAlignment="1">
      <alignment wrapText="1"/>
    </xf>
    <xf numFmtId="0" fontId="39" fillId="0" borderId="0" xfId="0" applyFont="1" applyAlignment="1">
      <alignment/>
    </xf>
    <xf numFmtId="0" fontId="4" fillId="2" borderId="34" xfId="0" applyNumberFormat="1" applyFont="1" applyFill="1" applyBorder="1" applyAlignment="1">
      <alignment wrapText="1"/>
    </xf>
    <xf numFmtId="0" fontId="20" fillId="2" borderId="35" xfId="0" applyNumberFormat="1" applyFont="1" applyFill="1" applyBorder="1" applyAlignment="1">
      <alignment horizontal="left" vertical="center"/>
    </xf>
    <xf numFmtId="0" fontId="20" fillId="2" borderId="36" xfId="0" applyNumberFormat="1" applyFont="1" applyFill="1" applyBorder="1" applyAlignment="1">
      <alignment wrapText="1"/>
    </xf>
    <xf numFmtId="0" fontId="20" fillId="0" borderId="30" xfId="0" applyNumberFormat="1" applyFont="1" applyBorder="1" applyAlignment="1">
      <alignment horizontal="left" vertical="center"/>
    </xf>
    <xf numFmtId="176" fontId="39" fillId="0" borderId="19" xfId="0" applyNumberFormat="1" applyFont="1" applyFill="1" applyBorder="1" applyAlignment="1">
      <alignment horizontal="center"/>
    </xf>
    <xf numFmtId="0" fontId="20" fillId="0" borderId="35" xfId="0" applyNumberFormat="1" applyFont="1" applyBorder="1" applyAlignment="1">
      <alignment horizontal="left" vertical="center"/>
    </xf>
    <xf numFmtId="0" fontId="39" fillId="0" borderId="4" xfId="0" applyNumberFormat="1" applyFont="1" applyFill="1" applyBorder="1" applyAlignment="1">
      <alignment horizontal="center" wrapText="1"/>
    </xf>
    <xf numFmtId="176" fontId="39" fillId="0" borderId="4" xfId="0" applyNumberFormat="1" applyFont="1" applyBorder="1" applyAlignment="1">
      <alignment horizontal="center"/>
    </xf>
    <xf numFmtId="176" fontId="39" fillId="2" borderId="4" xfId="0" applyNumberFormat="1" applyFont="1" applyFill="1" applyBorder="1" applyAlignment="1">
      <alignment horizontal="center"/>
    </xf>
    <xf numFmtId="176" fontId="39" fillId="0" borderId="37" xfId="0" applyNumberFormat="1" applyFont="1" applyFill="1" applyBorder="1" applyAlignment="1">
      <alignment horizontal="center"/>
    </xf>
    <xf numFmtId="0" fontId="20" fillId="2" borderId="18" xfId="0" applyNumberFormat="1" applyFont="1" applyFill="1" applyBorder="1" applyAlignment="1">
      <alignment wrapText="1"/>
    </xf>
    <xf numFmtId="0" fontId="39" fillId="2" borderId="2" xfId="0" applyNumberFormat="1" applyFont="1" applyFill="1" applyBorder="1" applyAlignment="1">
      <alignment horizontal="center" wrapText="1"/>
    </xf>
    <xf numFmtId="176" fontId="39" fillId="2" borderId="2" xfId="0" applyNumberFormat="1" applyFont="1" applyFill="1" applyBorder="1" applyAlignment="1">
      <alignment horizontal="center"/>
    </xf>
    <xf numFmtId="176" fontId="39" fillId="2" borderId="28" xfId="0" applyNumberFormat="1" applyFont="1" applyFill="1" applyBorder="1" applyAlignment="1">
      <alignment horizontal="center"/>
    </xf>
    <xf numFmtId="0" fontId="39" fillId="2" borderId="4" xfId="0" applyNumberFormat="1" applyFont="1" applyFill="1" applyBorder="1" applyAlignment="1">
      <alignment horizontal="center" wrapText="1"/>
    </xf>
    <xf numFmtId="176" fontId="39" fillId="2" borderId="37" xfId="0" applyNumberFormat="1" applyFont="1" applyFill="1" applyBorder="1" applyAlignment="1">
      <alignment horizontal="center"/>
    </xf>
    <xf numFmtId="0" fontId="26" fillId="2" borderId="38" xfId="0" applyNumberFormat="1" applyFont="1" applyFill="1" applyBorder="1" applyAlignment="1">
      <alignment horizontal="center" vertical="center"/>
    </xf>
    <xf numFmtId="0" fontId="20" fillId="2" borderId="39" xfId="0" applyNumberFormat="1" applyFont="1" applyFill="1" applyBorder="1" applyAlignment="1">
      <alignment horizontal="left" vertical="center"/>
    </xf>
    <xf numFmtId="0" fontId="20" fillId="2" borderId="15" xfId="0" applyNumberFormat="1" applyFont="1" applyFill="1" applyBorder="1" applyAlignment="1">
      <alignment wrapText="1"/>
    </xf>
    <xf numFmtId="0" fontId="39" fillId="2" borderId="7" xfId="0" applyNumberFormat="1" applyFont="1" applyFill="1" applyBorder="1" applyAlignment="1">
      <alignment horizontal="center" wrapText="1"/>
    </xf>
    <xf numFmtId="176" fontId="39" fillId="2" borderId="7" xfId="0" applyNumberFormat="1" applyFont="1" applyFill="1" applyBorder="1" applyAlignment="1">
      <alignment horizontal="center"/>
    </xf>
    <xf numFmtId="176" fontId="39" fillId="2" borderId="17" xfId="0" applyNumberFormat="1" applyFont="1" applyFill="1" applyBorder="1" applyAlignment="1">
      <alignment horizontal="center"/>
    </xf>
    <xf numFmtId="0" fontId="20" fillId="2" borderId="4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20" fillId="2" borderId="18" xfId="0" applyNumberFormat="1" applyFont="1" applyFill="1" applyBorder="1" applyAlignment="1">
      <alignment horizontal="left" vertical="center"/>
    </xf>
    <xf numFmtId="0" fontId="20" fillId="2" borderId="41" xfId="0" applyNumberFormat="1" applyFont="1" applyFill="1" applyBorder="1" applyAlignment="1">
      <alignment wrapText="1"/>
    </xf>
    <xf numFmtId="0" fontId="20" fillId="2" borderId="22" xfId="0" applyNumberFormat="1" applyFont="1" applyFill="1" applyBorder="1" applyAlignment="1">
      <alignment horizontal="left" vertical="center"/>
    </xf>
    <xf numFmtId="0" fontId="20" fillId="2" borderId="42" xfId="0" applyNumberFormat="1" applyFont="1" applyFill="1" applyBorder="1" applyAlignment="1">
      <alignment wrapText="1"/>
    </xf>
    <xf numFmtId="0" fontId="20" fillId="2" borderId="43" xfId="0" applyNumberFormat="1" applyFont="1" applyFill="1" applyBorder="1" applyAlignment="1">
      <alignment horizontal="left" vertical="center"/>
    </xf>
    <xf numFmtId="0" fontId="20" fillId="2" borderId="44" xfId="0" applyNumberFormat="1" applyFont="1" applyFill="1" applyBorder="1" applyAlignment="1">
      <alignment horizontal="left" vertical="center"/>
    </xf>
    <xf numFmtId="0" fontId="20" fillId="0" borderId="0" xfId="0" applyFont="1" applyAlignment="1">
      <alignment/>
    </xf>
    <xf numFmtId="182" fontId="37" fillId="0" borderId="0" xfId="0" applyNumberFormat="1" applyFont="1" applyAlignment="1">
      <alignment/>
    </xf>
    <xf numFmtId="176" fontId="37" fillId="0" borderId="0" xfId="0" applyNumberFormat="1" applyFont="1" applyAlignment="1">
      <alignment/>
    </xf>
    <xf numFmtId="176" fontId="41" fillId="0" borderId="0" xfId="0" applyNumberFormat="1" applyFont="1" applyAlignment="1">
      <alignment/>
    </xf>
    <xf numFmtId="182" fontId="30" fillId="0" borderId="0" xfId="0" applyNumberFormat="1" applyFont="1" applyAlignment="1">
      <alignment/>
    </xf>
    <xf numFmtId="176" fontId="30" fillId="0" borderId="0" xfId="0" applyNumberFormat="1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6" fillId="3" borderId="45" xfId="0" applyFont="1" applyFill="1" applyBorder="1" applyAlignment="1">
      <alignment/>
    </xf>
    <xf numFmtId="180" fontId="18" fillId="3" borderId="46" xfId="0" applyNumberFormat="1" applyFont="1" applyFill="1" applyBorder="1" applyAlignment="1">
      <alignment horizontal="center" wrapText="1"/>
    </xf>
    <xf numFmtId="0" fontId="18" fillId="3" borderId="46" xfId="0" applyFont="1" applyFill="1" applyBorder="1" applyAlignment="1">
      <alignment horizontal="center" wrapText="1"/>
    </xf>
    <xf numFmtId="180" fontId="18" fillId="3" borderId="47" xfId="0" applyNumberFormat="1" applyFont="1" applyFill="1" applyBorder="1" applyAlignment="1">
      <alignment horizontal="center" wrapText="1"/>
    </xf>
    <xf numFmtId="0" fontId="16" fillId="0" borderId="11" xfId="0" applyFont="1" applyBorder="1" applyAlignment="1">
      <alignment/>
    </xf>
    <xf numFmtId="180" fontId="18" fillId="4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/>
    </xf>
    <xf numFmtId="180" fontId="18" fillId="4" borderId="12" xfId="0" applyNumberFormat="1" applyFont="1" applyFill="1" applyBorder="1" applyAlignment="1">
      <alignment horizontal="center" wrapText="1"/>
    </xf>
    <xf numFmtId="0" fontId="16" fillId="0" borderId="48" xfId="0" applyFont="1" applyFill="1" applyBorder="1" applyAlignment="1">
      <alignment/>
    </xf>
    <xf numFmtId="0" fontId="16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horizontal="center" wrapText="1"/>
    </xf>
    <xf numFmtId="0" fontId="16" fillId="0" borderId="49" xfId="0" applyFont="1" applyBorder="1" applyAlignment="1">
      <alignment/>
    </xf>
    <xf numFmtId="180" fontId="18" fillId="4" borderId="13" xfId="0" applyNumberFormat="1" applyFont="1" applyFill="1" applyBorder="1" applyAlignment="1">
      <alignment horizontal="center" wrapText="1"/>
    </xf>
    <xf numFmtId="0" fontId="16" fillId="0" borderId="13" xfId="0" applyFont="1" applyBorder="1" applyAlignment="1">
      <alignment/>
    </xf>
    <xf numFmtId="180" fontId="18" fillId="4" borderId="50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1" xfId="0" applyFont="1" applyBorder="1" applyAlignment="1">
      <alignment horizontal="justify"/>
    </xf>
    <xf numFmtId="0" fontId="45" fillId="0" borderId="1" xfId="0" applyFont="1" applyFill="1" applyBorder="1" applyAlignment="1">
      <alignment horizontal="justify"/>
    </xf>
    <xf numFmtId="0" fontId="45" fillId="0" borderId="1" xfId="0" applyFont="1" applyFill="1" applyBorder="1" applyAlignment="1">
      <alignment horizontal="justify" wrapText="1"/>
    </xf>
    <xf numFmtId="0" fontId="26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5" fillId="0" borderId="51" xfId="0" applyFont="1" applyFill="1" applyBorder="1" applyAlignment="1">
      <alignment horizontal="justify"/>
    </xf>
    <xf numFmtId="0" fontId="16" fillId="0" borderId="51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/>
    </xf>
    <xf numFmtId="0" fontId="0" fillId="2" borderId="1" xfId="0" applyFill="1" applyBorder="1" applyAlignment="1">
      <alignment/>
    </xf>
    <xf numFmtId="0" fontId="16" fillId="2" borderId="1" xfId="0" applyFont="1" applyFill="1" applyBorder="1" applyAlignment="1">
      <alignment/>
    </xf>
    <xf numFmtId="0" fontId="22" fillId="0" borderId="4" xfId="0" applyFont="1" applyBorder="1" applyAlignment="1">
      <alignment/>
    </xf>
    <xf numFmtId="0" fontId="52" fillId="0" borderId="1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25" fillId="0" borderId="0" xfId="0" applyFont="1" applyAlignment="1">
      <alignment/>
    </xf>
    <xf numFmtId="180" fontId="13" fillId="0" borderId="50" xfId="0" applyNumberFormat="1" applyFont="1" applyBorder="1" applyAlignment="1">
      <alignment horizontal="center"/>
    </xf>
    <xf numFmtId="0" fontId="47" fillId="0" borderId="1" xfId="0" applyFont="1" applyBorder="1" applyAlignment="1">
      <alignment horizontal="justify"/>
    </xf>
    <xf numFmtId="176" fontId="30" fillId="0" borderId="12" xfId="0" applyNumberFormat="1" applyFont="1" applyBorder="1" applyAlignment="1">
      <alignment horizontal="center" vertical="center"/>
    </xf>
    <xf numFmtId="176" fontId="0" fillId="0" borderId="5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180" fontId="53" fillId="0" borderId="12" xfId="0" applyNumberFormat="1" applyFont="1" applyBorder="1" applyAlignment="1">
      <alignment horizontal="center"/>
    </xf>
    <xf numFmtId="0" fontId="57" fillId="0" borderId="1" xfId="0" applyFont="1" applyBorder="1" applyAlignment="1">
      <alignment horizontal="left"/>
    </xf>
    <xf numFmtId="0" fontId="57" fillId="0" borderId="1" xfId="0" applyFont="1" applyBorder="1" applyAlignment="1">
      <alignment/>
    </xf>
    <xf numFmtId="180" fontId="30" fillId="0" borderId="12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/>
    </xf>
    <xf numFmtId="0" fontId="57" fillId="0" borderId="5" xfId="0" applyFont="1" applyBorder="1" applyAlignment="1">
      <alignment horizontal="left"/>
    </xf>
    <xf numFmtId="0" fontId="57" fillId="0" borderId="5" xfId="0" applyFont="1" applyBorder="1" applyAlignment="1">
      <alignment/>
    </xf>
    <xf numFmtId="180" fontId="30" fillId="0" borderId="54" xfId="0" applyNumberFormat="1" applyFont="1" applyBorder="1" applyAlignment="1">
      <alignment horizontal="center"/>
    </xf>
    <xf numFmtId="0" fontId="57" fillId="0" borderId="1" xfId="0" applyFont="1" applyBorder="1" applyAlignment="1">
      <alignment/>
    </xf>
    <xf numFmtId="0" fontId="57" fillId="0" borderId="1" xfId="0" applyFont="1" applyFill="1" applyBorder="1" applyAlignment="1">
      <alignment/>
    </xf>
    <xf numFmtId="180" fontId="30" fillId="0" borderId="12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47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176" fontId="25" fillId="0" borderId="1" xfId="0" applyNumberFormat="1" applyFont="1" applyBorder="1" applyAlignment="1">
      <alignment horizontal="center"/>
    </xf>
    <xf numFmtId="176" fontId="25" fillId="0" borderId="55" xfId="0" applyNumberFormat="1" applyFont="1" applyBorder="1" applyAlignment="1">
      <alignment horizontal="center"/>
    </xf>
    <xf numFmtId="0" fontId="47" fillId="0" borderId="1" xfId="0" applyFont="1" applyBorder="1" applyAlignment="1">
      <alignment horizontal="left"/>
    </xf>
    <xf numFmtId="176" fontId="47" fillId="0" borderId="55" xfId="0" applyNumberFormat="1" applyFont="1" applyBorder="1" applyAlignment="1">
      <alignment horizontal="center"/>
    </xf>
    <xf numFmtId="0" fontId="47" fillId="0" borderId="6" xfId="0" applyFont="1" applyFill="1" applyBorder="1" applyAlignment="1">
      <alignment/>
    </xf>
    <xf numFmtId="0" fontId="47" fillId="0" borderId="6" xfId="0" applyFont="1" applyFill="1" applyBorder="1" applyAlignment="1">
      <alignment horizontal="center"/>
    </xf>
    <xf numFmtId="176" fontId="47" fillId="0" borderId="1" xfId="0" applyNumberFormat="1" applyFont="1" applyBorder="1" applyAlignment="1">
      <alignment horizontal="center"/>
    </xf>
    <xf numFmtId="0" fontId="47" fillId="0" borderId="1" xfId="0" applyFont="1" applyFill="1" applyBorder="1" applyAlignment="1">
      <alignment/>
    </xf>
    <xf numFmtId="0" fontId="47" fillId="0" borderId="1" xfId="0" applyFont="1" applyFill="1" applyBorder="1" applyAlignment="1">
      <alignment horizontal="center"/>
    </xf>
    <xf numFmtId="176" fontId="47" fillId="0" borderId="55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176" fontId="25" fillId="0" borderId="0" xfId="0" applyNumberFormat="1" applyFont="1" applyAlignment="1">
      <alignment/>
    </xf>
    <xf numFmtId="176" fontId="47" fillId="0" borderId="1" xfId="0" applyNumberFormat="1" applyFont="1" applyFill="1" applyBorder="1" applyAlignment="1">
      <alignment horizontal="center"/>
    </xf>
    <xf numFmtId="0" fontId="49" fillId="0" borderId="1" xfId="0" applyFont="1" applyBorder="1" applyAlignment="1">
      <alignment horizontal="justify" wrapText="1"/>
    </xf>
    <xf numFmtId="0" fontId="45" fillId="0" borderId="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justify" wrapText="1"/>
    </xf>
    <xf numFmtId="0" fontId="45" fillId="0" borderId="13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183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8" fillId="0" borderId="1" xfId="0" applyFont="1" applyBorder="1" applyAlignment="1">
      <alignment vertical="top" wrapText="1"/>
    </xf>
    <xf numFmtId="0" fontId="54" fillId="0" borderId="1" xfId="0" applyFont="1" applyBorder="1" applyAlignment="1">
      <alignment horizontal="justify"/>
    </xf>
    <xf numFmtId="0" fontId="54" fillId="0" borderId="1" xfId="0" applyFont="1" applyFill="1" applyBorder="1" applyAlignment="1">
      <alignment horizontal="justify"/>
    </xf>
    <xf numFmtId="0" fontId="54" fillId="0" borderId="53" xfId="0" applyFont="1" applyFill="1" applyBorder="1" applyAlignment="1">
      <alignment horizontal="left" vertical="center"/>
    </xf>
    <xf numFmtId="0" fontId="11" fillId="0" borderId="56" xfId="0" applyFont="1" applyBorder="1" applyAlignment="1">
      <alignment/>
    </xf>
    <xf numFmtId="0" fontId="47" fillId="0" borderId="5" xfId="0" applyFont="1" applyBorder="1" applyAlignment="1">
      <alignment/>
    </xf>
    <xf numFmtId="0" fontId="11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16" fillId="0" borderId="6" xfId="0" applyFont="1" applyFill="1" applyBorder="1" applyAlignment="1">
      <alignment/>
    </xf>
    <xf numFmtId="180" fontId="18" fillId="4" borderId="57" xfId="0" applyNumberFormat="1" applyFont="1" applyFill="1" applyBorder="1" applyAlignment="1">
      <alignment horizontal="center"/>
    </xf>
    <xf numFmtId="0" fontId="26" fillId="0" borderId="11" xfId="0" applyNumberFormat="1" applyFont="1" applyBorder="1" applyAlignment="1">
      <alignment horizontal="center" vertical="center"/>
    </xf>
    <xf numFmtId="180" fontId="27" fillId="0" borderId="1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180" fontId="0" fillId="0" borderId="12" xfId="0" applyNumberFormat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59" xfId="0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7" fillId="0" borderId="11" xfId="0" applyFont="1" applyBorder="1" applyAlignment="1">
      <alignment/>
    </xf>
    <xf numFmtId="180" fontId="53" fillId="0" borderId="12" xfId="0" applyNumberFormat="1" applyFont="1" applyBorder="1" applyAlignment="1">
      <alignment/>
    </xf>
    <xf numFmtId="180" fontId="30" fillId="0" borderId="12" xfId="0" applyNumberFormat="1" applyFont="1" applyBorder="1" applyAlignment="1">
      <alignment/>
    </xf>
    <xf numFmtId="0" fontId="47" fillId="0" borderId="1" xfId="0" applyFont="1" applyBorder="1" applyAlignment="1">
      <alignment horizontal="justify" wrapText="1"/>
    </xf>
    <xf numFmtId="180" fontId="62" fillId="0" borderId="12" xfId="0" applyNumberFormat="1" applyFont="1" applyBorder="1" applyAlignment="1">
      <alignment horizontal="center"/>
    </xf>
    <xf numFmtId="0" fontId="47" fillId="0" borderId="2" xfId="0" applyFont="1" applyBorder="1" applyAlignment="1">
      <alignment/>
    </xf>
    <xf numFmtId="0" fontId="57" fillId="0" borderId="4" xfId="0" applyFont="1" applyFill="1" applyBorder="1" applyAlignment="1">
      <alignment/>
    </xf>
    <xf numFmtId="0" fontId="57" fillId="0" borderId="1" xfId="0" applyFont="1" applyFill="1" applyBorder="1" applyAlignment="1">
      <alignment/>
    </xf>
    <xf numFmtId="0" fontId="57" fillId="0" borderId="4" xfId="0" applyFont="1" applyFill="1" applyBorder="1" applyAlignment="1">
      <alignment/>
    </xf>
    <xf numFmtId="180" fontId="56" fillId="0" borderId="12" xfId="0" applyNumberFormat="1" applyFont="1" applyBorder="1" applyAlignment="1">
      <alignment horizontal="center"/>
    </xf>
    <xf numFmtId="0" fontId="61" fillId="0" borderId="1" xfId="0" applyFont="1" applyBorder="1" applyAlignment="1">
      <alignment/>
    </xf>
    <xf numFmtId="176" fontId="25" fillId="0" borderId="1" xfId="0" applyNumberFormat="1" applyFont="1" applyBorder="1" applyAlignment="1">
      <alignment/>
    </xf>
    <xf numFmtId="0" fontId="54" fillId="0" borderId="1" xfId="0" applyNumberFormat="1" applyFont="1" applyBorder="1" applyAlignment="1">
      <alignment horizontal="left" vertical="center" wrapText="1"/>
    </xf>
    <xf numFmtId="0" fontId="63" fillId="0" borderId="1" xfId="0" applyFont="1" applyBorder="1" applyAlignment="1">
      <alignment/>
    </xf>
    <xf numFmtId="0" fontId="14" fillId="0" borderId="0" xfId="0" applyFont="1" applyAlignment="1">
      <alignment/>
    </xf>
    <xf numFmtId="0" fontId="63" fillId="0" borderId="1" xfId="0" applyFont="1" applyBorder="1" applyAlignment="1">
      <alignment horizontal="left"/>
    </xf>
    <xf numFmtId="0" fontId="63" fillId="0" borderId="1" xfId="0" applyFont="1" applyBorder="1" applyAlignment="1">
      <alignment horizontal="center"/>
    </xf>
    <xf numFmtId="176" fontId="63" fillId="0" borderId="55" xfId="0" applyNumberFormat="1" applyFont="1" applyBorder="1" applyAlignment="1">
      <alignment horizontal="center"/>
    </xf>
    <xf numFmtId="176" fontId="63" fillId="0" borderId="1" xfId="0" applyNumberFormat="1" applyFont="1" applyBorder="1" applyAlignment="1">
      <alignment horizontal="center"/>
    </xf>
    <xf numFmtId="0" fontId="25" fillId="0" borderId="1" xfId="0" applyNumberFormat="1" applyFont="1" applyBorder="1" applyAlignment="1">
      <alignment horizontal="center"/>
    </xf>
    <xf numFmtId="0" fontId="63" fillId="0" borderId="1" xfId="0" applyNumberFormat="1" applyFont="1" applyBorder="1" applyAlignment="1">
      <alignment horizontal="center"/>
    </xf>
    <xf numFmtId="0" fontId="47" fillId="0" borderId="1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25" fillId="0" borderId="1" xfId="0" applyNumberFormat="1" applyFont="1" applyFill="1" applyBorder="1" applyAlignment="1">
      <alignment horizontal="left"/>
    </xf>
    <xf numFmtId="0" fontId="13" fillId="0" borderId="1" xfId="0" applyNumberFormat="1" applyFont="1" applyBorder="1" applyAlignment="1">
      <alignment horizontal="left"/>
    </xf>
    <xf numFmtId="0" fontId="47" fillId="0" borderId="1" xfId="0" applyNumberFormat="1" applyFont="1" applyBorder="1" applyAlignment="1">
      <alignment horizontal="left"/>
    </xf>
    <xf numFmtId="0" fontId="63" fillId="0" borderId="1" xfId="0" applyNumberFormat="1" applyFont="1" applyBorder="1" applyAlignment="1">
      <alignment horizontal="left"/>
    </xf>
    <xf numFmtId="0" fontId="25" fillId="0" borderId="1" xfId="0" applyNumberFormat="1" applyFont="1" applyBorder="1" applyAlignment="1">
      <alignment horizontal="left"/>
    </xf>
    <xf numFmtId="0" fontId="13" fillId="0" borderId="60" xfId="0" applyNumberFormat="1" applyFont="1" applyFill="1" applyBorder="1" applyAlignment="1">
      <alignment horizontal="left"/>
    </xf>
    <xf numFmtId="0" fontId="36" fillId="0" borderId="1" xfId="0" applyNumberFormat="1" applyFont="1" applyBorder="1" applyAlignment="1">
      <alignment horizontal="left"/>
    </xf>
    <xf numFmtId="0" fontId="16" fillId="0" borderId="1" xfId="0" applyNumberFormat="1" applyFont="1" applyBorder="1" applyAlignment="1">
      <alignment horizontal="left"/>
    </xf>
    <xf numFmtId="0" fontId="13" fillId="0" borderId="0" xfId="0" applyNumberFormat="1" applyFont="1" applyAlignment="1">
      <alignment horizontal="left"/>
    </xf>
    <xf numFmtId="49" fontId="25" fillId="0" borderId="1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51" fillId="0" borderId="1" xfId="0" applyFont="1" applyBorder="1" applyAlignment="1">
      <alignment/>
    </xf>
    <xf numFmtId="0" fontId="55" fillId="0" borderId="1" xfId="0" applyNumberFormat="1" applyFont="1" applyBorder="1" applyAlignment="1">
      <alignment horizontal="center" vertical="center" wrapText="1"/>
    </xf>
    <xf numFmtId="0" fontId="54" fillId="0" borderId="1" xfId="0" applyNumberFormat="1" applyFont="1" applyBorder="1" applyAlignment="1">
      <alignment horizontal="center" vertical="center" wrapText="1"/>
    </xf>
    <xf numFmtId="176" fontId="6" fillId="0" borderId="28" xfId="0" applyNumberFormat="1" applyFont="1" applyBorder="1" applyAlignment="1">
      <alignment horizontal="center" vertical="center" wrapText="1"/>
    </xf>
    <xf numFmtId="176" fontId="11" fillId="0" borderId="28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176" fontId="51" fillId="0" borderId="21" xfId="0" applyNumberFormat="1" applyFont="1" applyBorder="1" applyAlignment="1">
      <alignment horizontal="center"/>
    </xf>
    <xf numFmtId="176" fontId="11" fillId="0" borderId="37" xfId="0" applyNumberFormat="1" applyFont="1" applyBorder="1" applyAlignment="1">
      <alignment horizontal="center"/>
    </xf>
    <xf numFmtId="176" fontId="11" fillId="0" borderId="19" xfId="0" applyNumberFormat="1" applyFont="1" applyBorder="1" applyAlignment="1">
      <alignment horizontal="center"/>
    </xf>
    <xf numFmtId="176" fontId="11" fillId="0" borderId="23" xfId="0" applyNumberFormat="1" applyFont="1" applyBorder="1" applyAlignment="1">
      <alignment horizontal="center"/>
    </xf>
    <xf numFmtId="176" fontId="48" fillId="0" borderId="19" xfId="0" applyNumberFormat="1" applyFont="1" applyBorder="1" applyAlignment="1">
      <alignment horizontal="center"/>
    </xf>
    <xf numFmtId="176" fontId="11" fillId="0" borderId="19" xfId="0" applyNumberFormat="1" applyFont="1" applyFill="1" applyBorder="1" applyAlignment="1">
      <alignment horizontal="center"/>
    </xf>
    <xf numFmtId="176" fontId="11" fillId="0" borderId="37" xfId="0" applyNumberFormat="1" applyFont="1" applyFill="1" applyBorder="1" applyAlignment="1">
      <alignment horizontal="center"/>
    </xf>
    <xf numFmtId="176" fontId="11" fillId="0" borderId="61" xfId="0" applyNumberFormat="1" applyFont="1" applyFill="1" applyBorder="1" applyAlignment="1">
      <alignment horizontal="center"/>
    </xf>
    <xf numFmtId="176" fontId="48" fillId="0" borderId="21" xfId="0" applyNumberFormat="1" applyFont="1" applyFill="1" applyBorder="1" applyAlignment="1">
      <alignment horizontal="center"/>
    </xf>
    <xf numFmtId="176" fontId="11" fillId="0" borderId="23" xfId="0" applyNumberFormat="1" applyFont="1" applyFill="1" applyBorder="1" applyAlignment="1">
      <alignment horizontal="center"/>
    </xf>
    <xf numFmtId="176" fontId="11" fillId="0" borderId="62" xfId="0" applyNumberFormat="1" applyFont="1" applyFill="1" applyBorder="1" applyAlignment="1">
      <alignment horizontal="center"/>
    </xf>
    <xf numFmtId="176" fontId="11" fillId="0" borderId="28" xfId="0" applyNumberFormat="1" applyFont="1" applyFill="1" applyBorder="1" applyAlignment="1">
      <alignment horizontal="center"/>
    </xf>
    <xf numFmtId="176" fontId="11" fillId="0" borderId="21" xfId="0" applyNumberFormat="1" applyFont="1" applyFill="1" applyBorder="1" applyAlignment="1">
      <alignment horizontal="center" vertical="center"/>
    </xf>
    <xf numFmtId="176" fontId="11" fillId="0" borderId="21" xfId="0" applyNumberFormat="1" applyFont="1" applyFill="1" applyBorder="1" applyAlignment="1">
      <alignment horizontal="center"/>
    </xf>
    <xf numFmtId="176" fontId="11" fillId="0" borderId="17" xfId="0" applyNumberFormat="1" applyFont="1" applyFill="1" applyBorder="1" applyAlignment="1">
      <alignment horizontal="center"/>
    </xf>
    <xf numFmtId="176" fontId="51" fillId="0" borderId="0" xfId="0" applyNumberFormat="1" applyFont="1" applyFill="1" applyBorder="1" applyAlignment="1">
      <alignment horizontal="center"/>
    </xf>
    <xf numFmtId="176" fontId="18" fillId="0" borderId="0" xfId="0" applyNumberFormat="1" applyFont="1" applyAlignment="1">
      <alignment/>
    </xf>
    <xf numFmtId="176" fontId="16" fillId="0" borderId="0" xfId="0" applyNumberFormat="1" applyFont="1" applyAlignment="1">
      <alignment/>
    </xf>
    <xf numFmtId="176" fontId="11" fillId="0" borderId="24" xfId="0" applyNumberFormat="1" applyFont="1" applyFill="1" applyBorder="1" applyAlignment="1">
      <alignment horizontal="center"/>
    </xf>
    <xf numFmtId="0" fontId="25" fillId="0" borderId="4" xfId="0" applyFont="1" applyBorder="1" applyAlignment="1">
      <alignment/>
    </xf>
    <xf numFmtId="0" fontId="10" fillId="0" borderId="7" xfId="0" applyFont="1" applyBorder="1" applyAlignment="1">
      <alignment horizontal="center" vertical="center"/>
    </xf>
    <xf numFmtId="0" fontId="47" fillId="0" borderId="3" xfId="0" applyFont="1" applyBorder="1" applyAlignment="1">
      <alignment/>
    </xf>
    <xf numFmtId="0" fontId="61" fillId="0" borderId="1" xfId="0" applyFont="1" applyBorder="1" applyAlignment="1">
      <alignment horizontal="left"/>
    </xf>
    <xf numFmtId="0" fontId="65" fillId="0" borderId="1" xfId="0" applyNumberFormat="1" applyFont="1" applyBorder="1" applyAlignment="1">
      <alignment horizontal="left"/>
    </xf>
    <xf numFmtId="0" fontId="63" fillId="0" borderId="1" xfId="0" applyFont="1" applyFill="1" applyBorder="1" applyAlignment="1">
      <alignment/>
    </xf>
    <xf numFmtId="0" fontId="63" fillId="0" borderId="1" xfId="0" applyFont="1" applyFill="1" applyBorder="1" applyAlignment="1">
      <alignment horizontal="center"/>
    </xf>
    <xf numFmtId="176" fontId="63" fillId="0" borderId="1" xfId="0" applyNumberFormat="1" applyFont="1" applyFill="1" applyBorder="1" applyAlignment="1">
      <alignment horizontal="center"/>
    </xf>
    <xf numFmtId="0" fontId="54" fillId="0" borderId="1" xfId="0" applyNumberFormat="1" applyFont="1" applyBorder="1" applyAlignment="1">
      <alignment horizontal="left" vertical="center"/>
    </xf>
    <xf numFmtId="176" fontId="51" fillId="0" borderId="28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justify"/>
    </xf>
    <xf numFmtId="0" fontId="63" fillId="0" borderId="1" xfId="0" applyNumberFormat="1" applyFont="1" applyFill="1" applyBorder="1" applyAlignment="1">
      <alignment horizontal="left"/>
    </xf>
    <xf numFmtId="0" fontId="57" fillId="0" borderId="4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54" fillId="0" borderId="53" xfId="0" applyNumberFormat="1" applyFont="1" applyBorder="1" applyAlignment="1">
      <alignment horizontal="left" vertical="center"/>
    </xf>
    <xf numFmtId="0" fontId="38" fillId="0" borderId="1" xfId="0" applyNumberFormat="1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59" fillId="0" borderId="1" xfId="0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justify"/>
    </xf>
    <xf numFmtId="0" fontId="17" fillId="0" borderId="0" xfId="0" applyFont="1" applyAlignment="1">
      <alignment horizontal="center" vertical="center"/>
    </xf>
    <xf numFmtId="0" fontId="55" fillId="0" borderId="3" xfId="0" applyNumberFormat="1" applyFont="1" applyBorder="1" applyAlignment="1">
      <alignment horizontal="center" vertical="center" wrapText="1"/>
    </xf>
    <xf numFmtId="0" fontId="54" fillId="0" borderId="3" xfId="0" applyNumberFormat="1" applyFont="1" applyBorder="1" applyAlignment="1">
      <alignment horizontal="left" vertical="center"/>
    </xf>
    <xf numFmtId="0" fontId="59" fillId="0" borderId="5" xfId="0" applyFont="1" applyBorder="1" applyAlignment="1">
      <alignment horizontal="left" vertical="center"/>
    </xf>
    <xf numFmtId="0" fontId="54" fillId="0" borderId="5" xfId="0" applyFont="1" applyBorder="1" applyAlignment="1">
      <alignment horizontal="justify"/>
    </xf>
    <xf numFmtId="0" fontId="54" fillId="0" borderId="2" xfId="0" applyNumberFormat="1" applyFont="1" applyBorder="1" applyAlignment="1">
      <alignment horizontal="left" vertical="center"/>
    </xf>
    <xf numFmtId="0" fontId="54" fillId="0" borderId="2" xfId="0" applyNumberFormat="1" applyFont="1" applyBorder="1" applyAlignment="1">
      <alignment horizontal="left" vertical="center" wrapText="1"/>
    </xf>
    <xf numFmtId="0" fontId="54" fillId="0" borderId="5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0" fontId="47" fillId="0" borderId="7" xfId="0" applyFont="1" applyBorder="1" applyAlignment="1">
      <alignment horizontal="justify" wrapText="1"/>
    </xf>
    <xf numFmtId="0" fontId="27" fillId="0" borderId="63" xfId="0" applyFont="1" applyBorder="1" applyAlignment="1">
      <alignment horizontal="center" vertical="center"/>
    </xf>
    <xf numFmtId="0" fontId="47" fillId="0" borderId="7" xfId="0" applyFont="1" applyBorder="1" applyAlignment="1">
      <alignment horizontal="justify"/>
    </xf>
    <xf numFmtId="0" fontId="54" fillId="0" borderId="3" xfId="0" applyNumberFormat="1" applyFont="1" applyBorder="1" applyAlignment="1">
      <alignment horizontal="center" vertical="center" wrapText="1"/>
    </xf>
    <xf numFmtId="0" fontId="54" fillId="0" borderId="2" xfId="0" applyNumberFormat="1" applyFont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left" vertical="center"/>
    </xf>
    <xf numFmtId="0" fontId="45" fillId="0" borderId="53" xfId="0" applyFont="1" applyFill="1" applyBorder="1" applyAlignment="1">
      <alignment horizontal="left" vertical="center"/>
    </xf>
    <xf numFmtId="0" fontId="54" fillId="0" borderId="53" xfId="0" applyFont="1" applyBorder="1" applyAlignment="1">
      <alignment horizontal="left" vertical="center"/>
    </xf>
    <xf numFmtId="0" fontId="59" fillId="0" borderId="53" xfId="0" applyFont="1" applyBorder="1" applyAlignment="1">
      <alignment horizontal="left" vertical="center"/>
    </xf>
    <xf numFmtId="0" fontId="59" fillId="0" borderId="64" xfId="0" applyFont="1" applyBorder="1" applyAlignment="1">
      <alignment horizontal="left" vertical="center"/>
    </xf>
    <xf numFmtId="0" fontId="60" fillId="0" borderId="12" xfId="0" applyNumberFormat="1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0" fontId="30" fillId="0" borderId="12" xfId="0" applyNumberFormat="1" applyFont="1" applyBorder="1" applyAlignment="1">
      <alignment horizontal="center" vertical="center"/>
    </xf>
    <xf numFmtId="0" fontId="30" fillId="0" borderId="54" xfId="0" applyNumberFormat="1" applyFont="1" applyBorder="1" applyAlignment="1">
      <alignment horizontal="center" vertical="center"/>
    </xf>
    <xf numFmtId="0" fontId="60" fillId="0" borderId="65" xfId="0" applyNumberFormat="1" applyFont="1" applyBorder="1" applyAlignment="1">
      <alignment horizontal="center" vertical="center"/>
    </xf>
    <xf numFmtId="0" fontId="53" fillId="0" borderId="54" xfId="0" applyNumberFormat="1" applyFont="1" applyBorder="1" applyAlignment="1">
      <alignment horizontal="center" vertical="center"/>
    </xf>
    <xf numFmtId="0" fontId="30" fillId="0" borderId="66" xfId="0" applyNumberFormat="1" applyFont="1" applyBorder="1" applyAlignment="1">
      <alignment horizontal="center" vertical="center"/>
    </xf>
    <xf numFmtId="0" fontId="57" fillId="0" borderId="12" xfId="0" applyNumberFormat="1" applyFont="1" applyBorder="1" applyAlignment="1">
      <alignment horizontal="center" vertical="center"/>
    </xf>
    <xf numFmtId="0" fontId="60" fillId="0" borderId="67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30" fillId="0" borderId="0" xfId="0" applyNumberFormat="1" applyFont="1" applyAlignment="1">
      <alignment/>
    </xf>
    <xf numFmtId="0" fontId="38" fillId="0" borderId="6" xfId="0" applyFont="1" applyFill="1" applyBorder="1" applyAlignment="1">
      <alignment horizontal="left" vertical="center"/>
    </xf>
    <xf numFmtId="0" fontId="38" fillId="0" borderId="6" xfId="0" applyFont="1" applyBorder="1" applyAlignment="1">
      <alignment horizontal="justify"/>
    </xf>
    <xf numFmtId="0" fontId="56" fillId="0" borderId="68" xfId="0" applyNumberFormat="1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54" fillId="2" borderId="1" xfId="0" applyFont="1" applyFill="1" applyBorder="1" applyAlignment="1">
      <alignment horizontal="left" vertical="center"/>
    </xf>
    <xf numFmtId="0" fontId="54" fillId="0" borderId="5" xfId="0" applyFont="1" applyFill="1" applyBorder="1" applyAlignment="1">
      <alignment horizontal="justify"/>
    </xf>
    <xf numFmtId="0" fontId="38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justify" wrapText="1"/>
    </xf>
    <xf numFmtId="0" fontId="20" fillId="0" borderId="1" xfId="0" applyNumberFormat="1" applyFont="1" applyBorder="1" applyAlignment="1">
      <alignment horizontal="left" vertical="center"/>
    </xf>
    <xf numFmtId="0" fontId="56" fillId="0" borderId="12" xfId="0" applyNumberFormat="1" applyFont="1" applyBorder="1" applyAlignment="1">
      <alignment horizontal="center" vertical="center"/>
    </xf>
    <xf numFmtId="0" fontId="68" fillId="0" borderId="12" xfId="0" applyNumberFormat="1" applyFont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/>
    </xf>
    <xf numFmtId="0" fontId="68" fillId="0" borderId="54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left" vertical="center"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6" fillId="2" borderId="0" xfId="0" applyNumberFormat="1" applyFont="1" applyFill="1" applyAlignment="1">
      <alignment/>
    </xf>
    <xf numFmtId="0" fontId="16" fillId="2" borderId="0" xfId="0" applyFont="1" applyFill="1" applyAlignment="1">
      <alignment horizontal="center"/>
    </xf>
    <xf numFmtId="180" fontId="69" fillId="0" borderId="12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3" fillId="2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0" fontId="47" fillId="0" borderId="11" xfId="0" applyNumberFormat="1" applyFont="1" applyBorder="1" applyAlignment="1">
      <alignment horizontal="left" vertical="center"/>
    </xf>
    <xf numFmtId="0" fontId="47" fillId="0" borderId="1" xfId="0" applyNumberFormat="1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" xfId="0" applyFont="1" applyBorder="1" applyAlignment="1">
      <alignment wrapText="1"/>
    </xf>
    <xf numFmtId="176" fontId="36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justify"/>
    </xf>
    <xf numFmtId="176" fontId="13" fillId="0" borderId="12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justify"/>
    </xf>
    <xf numFmtId="176" fontId="62" fillId="0" borderId="12" xfId="0" applyNumberFormat="1" applyFont="1" applyBorder="1" applyAlignment="1">
      <alignment horizontal="center" vertical="center"/>
    </xf>
    <xf numFmtId="176" fontId="36" fillId="0" borderId="12" xfId="0" applyNumberFormat="1" applyFont="1" applyBorder="1" applyAlignment="1">
      <alignment horizontal="center" vertical="center"/>
    </xf>
    <xf numFmtId="0" fontId="63" fillId="0" borderId="11" xfId="0" applyFont="1" applyFill="1" applyBorder="1" applyAlignment="1">
      <alignment horizontal="left" vertical="center"/>
    </xf>
    <xf numFmtId="176" fontId="47" fillId="0" borderId="12" xfId="0" applyNumberFormat="1" applyFont="1" applyBorder="1" applyAlignment="1">
      <alignment horizontal="center" vertical="center"/>
    </xf>
    <xf numFmtId="0" fontId="63" fillId="0" borderId="1" xfId="0" applyFont="1" applyFill="1" applyBorder="1" applyAlignment="1">
      <alignment horizontal="justify"/>
    </xf>
    <xf numFmtId="176" fontId="65" fillId="0" borderId="12" xfId="0" applyNumberFormat="1" applyFont="1" applyBorder="1" applyAlignment="1">
      <alignment horizontal="center" vertical="center"/>
    </xf>
    <xf numFmtId="0" fontId="47" fillId="0" borderId="1" xfId="0" applyFont="1" applyFill="1" applyBorder="1" applyAlignment="1">
      <alignment wrapText="1"/>
    </xf>
    <xf numFmtId="0" fontId="25" fillId="0" borderId="1" xfId="0" applyFont="1" applyBorder="1" applyAlignment="1">
      <alignment wrapText="1"/>
    </xf>
    <xf numFmtId="176" fontId="13" fillId="0" borderId="12" xfId="0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left" vertical="center"/>
    </xf>
    <xf numFmtId="0" fontId="25" fillId="0" borderId="13" xfId="0" applyFont="1" applyBorder="1" applyAlignment="1">
      <alignment wrapText="1"/>
    </xf>
    <xf numFmtId="176" fontId="13" fillId="0" borderId="50" xfId="0" applyNumberFormat="1" applyFont="1" applyFill="1" applyBorder="1" applyAlignment="1">
      <alignment horizontal="center" vertical="center"/>
    </xf>
    <xf numFmtId="180" fontId="36" fillId="0" borderId="12" xfId="0" applyNumberFormat="1" applyFont="1" applyBorder="1" applyAlignment="1">
      <alignment horizontal="center"/>
    </xf>
    <xf numFmtId="0" fontId="23" fillId="2" borderId="0" xfId="0" applyFont="1" applyFill="1" applyAlignment="1">
      <alignment horizontal="center"/>
    </xf>
    <xf numFmtId="0" fontId="7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6" fontId="4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76" fontId="75" fillId="0" borderId="21" xfId="0" applyNumberFormat="1" applyFont="1" applyBorder="1" applyAlignment="1">
      <alignment horizontal="center"/>
    </xf>
    <xf numFmtId="176" fontId="75" fillId="0" borderId="37" xfId="0" applyNumberFormat="1" applyFont="1" applyBorder="1" applyAlignment="1">
      <alignment horizontal="center"/>
    </xf>
    <xf numFmtId="176" fontId="11" fillId="0" borderId="69" xfId="0" applyNumberFormat="1" applyFont="1" applyBorder="1" applyAlignment="1">
      <alignment horizontal="center"/>
    </xf>
    <xf numFmtId="176" fontId="75" fillId="0" borderId="21" xfId="0" applyNumberFormat="1" applyFont="1" applyFill="1" applyBorder="1" applyAlignment="1">
      <alignment horizontal="center"/>
    </xf>
    <xf numFmtId="176" fontId="75" fillId="0" borderId="62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47" fillId="0" borderId="6" xfId="0" applyFont="1" applyBorder="1" applyAlignment="1">
      <alignment/>
    </xf>
    <xf numFmtId="0" fontId="22" fillId="0" borderId="3" xfId="0" applyFont="1" applyBorder="1" applyAlignment="1">
      <alignment horizontal="left" vertical="center"/>
    </xf>
    <xf numFmtId="0" fontId="51" fillId="0" borderId="2" xfId="0" applyFont="1" applyFill="1" applyBorder="1" applyAlignment="1">
      <alignment/>
    </xf>
    <xf numFmtId="0" fontId="63" fillId="0" borderId="2" xfId="0" applyFont="1" applyBorder="1" applyAlignment="1">
      <alignment/>
    </xf>
    <xf numFmtId="0" fontId="0" fillId="2" borderId="0" xfId="0" applyFill="1" applyAlignment="1">
      <alignment horizontal="center"/>
    </xf>
    <xf numFmtId="180" fontId="68" fillId="0" borderId="65" xfId="0" applyNumberFormat="1" applyFont="1" applyBorder="1" applyAlignment="1">
      <alignment horizontal="center"/>
    </xf>
    <xf numFmtId="180" fontId="68" fillId="0" borderId="67" xfId="0" applyNumberFormat="1" applyFont="1" applyBorder="1" applyAlignment="1">
      <alignment horizontal="center"/>
    </xf>
    <xf numFmtId="180" fontId="68" fillId="0" borderId="12" xfId="0" applyNumberFormat="1" applyFont="1" applyBorder="1" applyAlignment="1">
      <alignment horizontal="center"/>
    </xf>
    <xf numFmtId="0" fontId="57" fillId="0" borderId="4" xfId="0" applyFont="1" applyBorder="1" applyAlignment="1">
      <alignment/>
    </xf>
    <xf numFmtId="0" fontId="38" fillId="0" borderId="1" xfId="0" applyFont="1" applyBorder="1" applyAlignment="1">
      <alignment horizontal="justify"/>
    </xf>
    <xf numFmtId="180" fontId="68" fillId="0" borderId="68" xfId="0" applyNumberFormat="1" applyFont="1" applyBorder="1" applyAlignment="1">
      <alignment horizontal="center"/>
    </xf>
    <xf numFmtId="180" fontId="30" fillId="2" borderId="12" xfId="0" applyNumberFormat="1" applyFont="1" applyFill="1" applyBorder="1" applyAlignment="1">
      <alignment horizontal="center"/>
    </xf>
    <xf numFmtId="180" fontId="68" fillId="2" borderId="12" xfId="0" applyNumberFormat="1" applyFont="1" applyFill="1" applyBorder="1" applyAlignment="1">
      <alignment horizontal="center"/>
    </xf>
    <xf numFmtId="180" fontId="68" fillId="0" borderId="12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176" fontId="68" fillId="0" borderId="12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68" fillId="0" borderId="6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7" fillId="0" borderId="13" xfId="0" applyFont="1" applyFill="1" applyBorder="1" applyAlignment="1">
      <alignment/>
    </xf>
    <xf numFmtId="0" fontId="57" fillId="0" borderId="13" xfId="0" applyFont="1" applyFill="1" applyBorder="1" applyAlignment="1">
      <alignment/>
    </xf>
    <xf numFmtId="180" fontId="68" fillId="0" borderId="50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61" fillId="0" borderId="2" xfId="0" applyFont="1" applyBorder="1" applyAlignment="1">
      <alignment horizontal="left"/>
    </xf>
    <xf numFmtId="0" fontId="61" fillId="0" borderId="2" xfId="0" applyFont="1" applyBorder="1" applyAlignment="1">
      <alignment/>
    </xf>
    <xf numFmtId="180" fontId="56" fillId="0" borderId="65" xfId="0" applyNumberFormat="1" applyFont="1" applyBorder="1" applyAlignment="1">
      <alignment horizontal="center"/>
    </xf>
    <xf numFmtId="0" fontId="16" fillId="0" borderId="7" xfId="0" applyFont="1" applyBorder="1" applyAlignment="1">
      <alignment horizontal="left"/>
    </xf>
    <xf numFmtId="0" fontId="16" fillId="0" borderId="7" xfId="0" applyFont="1" applyBorder="1" applyAlignment="1">
      <alignment/>
    </xf>
    <xf numFmtId="180" fontId="0" fillId="0" borderId="66" xfId="0" applyNumberFormat="1" applyFont="1" applyBorder="1" applyAlignment="1">
      <alignment horizontal="center"/>
    </xf>
    <xf numFmtId="0" fontId="27" fillId="0" borderId="70" xfId="0" applyFont="1" applyBorder="1" applyAlignment="1">
      <alignment horizontal="center" vertical="center"/>
    </xf>
    <xf numFmtId="180" fontId="0" fillId="0" borderId="65" xfId="0" applyNumberFormat="1" applyFont="1" applyBorder="1" applyAlignment="1">
      <alignment horizontal="center"/>
    </xf>
    <xf numFmtId="180" fontId="30" fillId="0" borderId="65" xfId="0" applyNumberFormat="1" applyFont="1" applyBorder="1" applyAlignment="1">
      <alignment horizontal="center"/>
    </xf>
    <xf numFmtId="0" fontId="57" fillId="0" borderId="5" xfId="0" applyFont="1" applyFill="1" applyBorder="1" applyAlignment="1">
      <alignment/>
    </xf>
    <xf numFmtId="0" fontId="57" fillId="0" borderId="5" xfId="0" applyFont="1" applyFill="1" applyBorder="1" applyAlignment="1">
      <alignment/>
    </xf>
    <xf numFmtId="180" fontId="30" fillId="0" borderId="54" xfId="0" applyNumberFormat="1" applyFont="1" applyFill="1" applyBorder="1" applyAlignment="1">
      <alignment horizontal="center"/>
    </xf>
    <xf numFmtId="0" fontId="57" fillId="0" borderId="1" xfId="0" applyNumberFormat="1" applyFont="1" applyBorder="1" applyAlignment="1">
      <alignment horizontal="center"/>
    </xf>
    <xf numFmtId="0" fontId="30" fillId="0" borderId="1" xfId="16" applyNumberFormat="1" applyFont="1" applyBorder="1" applyAlignment="1">
      <alignment horizontal="left"/>
    </xf>
    <xf numFmtId="3" fontId="47" fillId="0" borderId="1" xfId="0" applyNumberFormat="1" applyFont="1" applyBorder="1" applyAlignment="1">
      <alignment horizontal="left"/>
    </xf>
    <xf numFmtId="0" fontId="57" fillId="0" borderId="1" xfId="0" applyNumberFormat="1" applyFont="1" applyBorder="1" applyAlignment="1">
      <alignment horizontal="left"/>
    </xf>
    <xf numFmtId="0" fontId="77" fillId="0" borderId="0" xfId="0" applyFont="1" applyAlignment="1">
      <alignment/>
    </xf>
    <xf numFmtId="0" fontId="4" fillId="2" borderId="0" xfId="0" applyNumberFormat="1" applyFont="1" applyFill="1" applyAlignment="1">
      <alignment horizontal="center"/>
    </xf>
    <xf numFmtId="176" fontId="25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left"/>
    </xf>
    <xf numFmtId="0" fontId="5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63" fillId="2" borderId="0" xfId="0" applyFont="1" applyFill="1" applyBorder="1" applyAlignment="1">
      <alignment/>
    </xf>
    <xf numFmtId="0" fontId="63" fillId="2" borderId="0" xfId="0" applyFont="1" applyFill="1" applyBorder="1" applyAlignment="1">
      <alignment horizontal="center"/>
    </xf>
    <xf numFmtId="176" fontId="63" fillId="2" borderId="0" xfId="0" applyNumberFormat="1" applyFont="1" applyFill="1" applyBorder="1" applyAlignment="1">
      <alignment horizontal="center"/>
    </xf>
    <xf numFmtId="0" fontId="63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/>
    </xf>
    <xf numFmtId="0" fontId="6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13" fillId="2" borderId="0" xfId="0" applyNumberFormat="1" applyFont="1" applyFill="1" applyAlignment="1">
      <alignment horizontal="left"/>
    </xf>
    <xf numFmtId="0" fontId="78" fillId="2" borderId="31" xfId="0" applyFont="1" applyFill="1" applyBorder="1" applyAlignment="1">
      <alignment horizontal="center"/>
    </xf>
    <xf numFmtId="0" fontId="16" fillId="2" borderId="31" xfId="0" applyNumberFormat="1" applyFont="1" applyFill="1" applyBorder="1" applyAlignment="1">
      <alignment horizontal="center"/>
    </xf>
    <xf numFmtId="0" fontId="78" fillId="2" borderId="31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/>
    </xf>
    <xf numFmtId="176" fontId="25" fillId="2" borderId="0" xfId="0" applyNumberFormat="1" applyFont="1" applyFill="1" applyBorder="1" applyAlignment="1">
      <alignment/>
    </xf>
    <xf numFmtId="0" fontId="25" fillId="2" borderId="0" xfId="0" applyNumberFormat="1" applyFont="1" applyFill="1" applyBorder="1" applyAlignment="1">
      <alignment horizontal="left"/>
    </xf>
    <xf numFmtId="0" fontId="27" fillId="0" borderId="49" xfId="0" applyFont="1" applyBorder="1" applyAlignment="1">
      <alignment horizontal="center"/>
    </xf>
    <xf numFmtId="0" fontId="16" fillId="2" borderId="0" xfId="0" applyFont="1" applyFill="1" applyAlignment="1">
      <alignment/>
    </xf>
    <xf numFmtId="0" fontId="45" fillId="2" borderId="0" xfId="0" applyFont="1" applyFill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0" fillId="0" borderId="49" xfId="0" applyFont="1" applyFill="1" applyBorder="1" applyAlignment="1">
      <alignment horizontal="center" vertical="center"/>
    </xf>
    <xf numFmtId="180" fontId="0" fillId="2" borderId="0" xfId="0" applyNumberFormat="1" applyFill="1" applyAlignment="1">
      <alignment/>
    </xf>
    <xf numFmtId="180" fontId="16" fillId="2" borderId="0" xfId="0" applyNumberFormat="1" applyFont="1" applyFill="1" applyAlignment="1">
      <alignment/>
    </xf>
    <xf numFmtId="0" fontId="20" fillId="2" borderId="71" xfId="0" applyNumberFormat="1" applyFont="1" applyFill="1" applyBorder="1" applyAlignment="1">
      <alignment horizontal="left" vertical="center"/>
    </xf>
    <xf numFmtId="180" fontId="5" fillId="0" borderId="0" xfId="0" applyNumberFormat="1" applyFont="1" applyAlignment="1">
      <alignment horizontal="center"/>
    </xf>
    <xf numFmtId="180" fontId="32" fillId="0" borderId="0" xfId="0" applyNumberFormat="1" applyFont="1" applyAlignment="1">
      <alignment horizontal="center"/>
    </xf>
    <xf numFmtId="180" fontId="79" fillId="0" borderId="1" xfId="0" applyNumberFormat="1" applyFont="1" applyBorder="1" applyAlignment="1">
      <alignment/>
    </xf>
    <xf numFmtId="180" fontId="38" fillId="0" borderId="72" xfId="0" applyNumberFormat="1" applyFont="1" applyBorder="1" applyAlignment="1">
      <alignment horizontal="center" vertical="center" wrapText="1"/>
    </xf>
    <xf numFmtId="180" fontId="79" fillId="0" borderId="2" xfId="0" applyNumberFormat="1" applyFont="1" applyBorder="1" applyAlignment="1">
      <alignment/>
    </xf>
    <xf numFmtId="180" fontId="79" fillId="0" borderId="5" xfId="0" applyNumberFormat="1" applyFont="1" applyBorder="1" applyAlignment="1">
      <alignment/>
    </xf>
    <xf numFmtId="180" fontId="79" fillId="0" borderId="3" xfId="0" applyNumberFormat="1" applyFont="1" applyBorder="1" applyAlignment="1">
      <alignment/>
    </xf>
    <xf numFmtId="180" fontId="79" fillId="0" borderId="4" xfId="0" applyNumberFormat="1" applyFont="1" applyBorder="1" applyAlignment="1">
      <alignment/>
    </xf>
    <xf numFmtId="180" fontId="79" fillId="0" borderId="7" xfId="0" applyNumberFormat="1" applyFont="1" applyBorder="1" applyAlignment="1">
      <alignment/>
    </xf>
    <xf numFmtId="180" fontId="41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76" fontId="80" fillId="0" borderId="16" xfId="0" applyNumberFormat="1" applyFont="1" applyFill="1" applyBorder="1" applyAlignment="1">
      <alignment horizontal="center" vertical="center"/>
    </xf>
    <xf numFmtId="176" fontId="80" fillId="0" borderId="7" xfId="0" applyNumberFormat="1" applyFont="1" applyFill="1" applyBorder="1" applyAlignment="1">
      <alignment horizontal="center" vertical="center"/>
    </xf>
    <xf numFmtId="0" fontId="38" fillId="0" borderId="7" xfId="0" applyNumberFormat="1" applyFont="1" applyBorder="1" applyAlignment="1">
      <alignment horizontal="center" vertical="center" wrapText="1"/>
    </xf>
    <xf numFmtId="0" fontId="79" fillId="0" borderId="3" xfId="0" applyNumberFormat="1" applyFont="1" applyFill="1" applyBorder="1" applyAlignment="1">
      <alignment horizontal="center" wrapText="1"/>
    </xf>
    <xf numFmtId="0" fontId="79" fillId="0" borderId="1" xfId="0" applyNumberFormat="1" applyFont="1" applyFill="1" applyBorder="1" applyAlignment="1">
      <alignment horizontal="center" wrapText="1"/>
    </xf>
    <xf numFmtId="0" fontId="79" fillId="0" borderId="4" xfId="0" applyNumberFormat="1" applyFont="1" applyFill="1" applyBorder="1" applyAlignment="1">
      <alignment horizontal="center" wrapText="1"/>
    </xf>
    <xf numFmtId="0" fontId="79" fillId="2" borderId="2" xfId="0" applyNumberFormat="1" applyFont="1" applyFill="1" applyBorder="1" applyAlignment="1">
      <alignment horizontal="center" wrapText="1"/>
    </xf>
    <xf numFmtId="0" fontId="79" fillId="2" borderId="1" xfId="0" applyNumberFormat="1" applyFont="1" applyFill="1" applyBorder="1" applyAlignment="1">
      <alignment horizontal="center" wrapText="1"/>
    </xf>
    <xf numFmtId="0" fontId="79" fillId="2" borderId="5" xfId="0" applyNumberFormat="1" applyFont="1" applyFill="1" applyBorder="1" applyAlignment="1">
      <alignment horizontal="center" wrapText="1"/>
    </xf>
    <xf numFmtId="0" fontId="79" fillId="2" borderId="3" xfId="0" applyNumberFormat="1" applyFont="1" applyFill="1" applyBorder="1" applyAlignment="1">
      <alignment horizontal="center" wrapText="1"/>
    </xf>
    <xf numFmtId="0" fontId="79" fillId="2" borderId="4" xfId="0" applyNumberFormat="1" applyFont="1" applyFill="1" applyBorder="1" applyAlignment="1">
      <alignment horizontal="center" wrapText="1"/>
    </xf>
    <xf numFmtId="0" fontId="79" fillId="2" borderId="7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33" fillId="2" borderId="0" xfId="0" applyFont="1" applyFill="1" applyAlignment="1">
      <alignment horizontal="center" vertical="center"/>
    </xf>
    <xf numFmtId="0" fontId="54" fillId="0" borderId="3" xfId="0" applyNumberFormat="1" applyFont="1" applyBorder="1" applyAlignment="1">
      <alignment horizontal="left" vertical="center" wrapText="1"/>
    </xf>
    <xf numFmtId="0" fontId="56" fillId="0" borderId="57" xfId="0" applyNumberFormat="1" applyFont="1" applyBorder="1" applyAlignment="1">
      <alignment horizontal="center" vertical="center"/>
    </xf>
    <xf numFmtId="0" fontId="38" fillId="0" borderId="3" xfId="0" applyNumberFormat="1" applyFont="1" applyBorder="1" applyAlignment="1">
      <alignment horizontal="left" vertical="center" wrapText="1"/>
    </xf>
    <xf numFmtId="0" fontId="82" fillId="0" borderId="2" xfId="0" applyFont="1" applyBorder="1" applyAlignment="1">
      <alignment horizontal="left" vertical="center"/>
    </xf>
    <xf numFmtId="0" fontId="55" fillId="0" borderId="1" xfId="0" applyNumberFormat="1" applyFont="1" applyBorder="1" applyAlignment="1">
      <alignment horizontal="left" vertical="center" wrapText="1"/>
    </xf>
    <xf numFmtId="176" fontId="75" fillId="0" borderId="21" xfId="0" applyNumberFormat="1" applyFont="1" applyBorder="1" applyAlignment="1">
      <alignment horizontal="center" vertical="center"/>
    </xf>
    <xf numFmtId="0" fontId="38" fillId="0" borderId="4" xfId="0" applyFont="1" applyFill="1" applyBorder="1" applyAlignment="1">
      <alignment horizontal="left" vertical="center"/>
    </xf>
    <xf numFmtId="0" fontId="38" fillId="0" borderId="4" xfId="0" applyFont="1" applyBorder="1" applyAlignment="1">
      <alignment horizontal="justify"/>
    </xf>
    <xf numFmtId="0" fontId="55" fillId="0" borderId="3" xfId="0" applyNumberFormat="1" applyFont="1" applyBorder="1" applyAlignment="1">
      <alignment horizontal="left" vertical="center"/>
    </xf>
    <xf numFmtId="0" fontId="55" fillId="0" borderId="1" xfId="0" applyNumberFormat="1" applyFont="1" applyBorder="1" applyAlignment="1">
      <alignment horizontal="left" vertical="center"/>
    </xf>
    <xf numFmtId="0" fontId="69" fillId="0" borderId="6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68" fillId="0" borderId="50" xfId="0" applyNumberFormat="1" applyFont="1" applyBorder="1" applyAlignment="1">
      <alignment horizontal="center" vertical="center"/>
    </xf>
    <xf numFmtId="0" fontId="55" fillId="0" borderId="46" xfId="0" applyFont="1" applyBorder="1" applyAlignment="1">
      <alignment horizontal="left" vertical="center"/>
    </xf>
    <xf numFmtId="0" fontId="50" fillId="0" borderId="46" xfId="0" applyFont="1" applyBorder="1" applyAlignment="1">
      <alignment horizontal="justify" wrapText="1"/>
    </xf>
    <xf numFmtId="0" fontId="8" fillId="0" borderId="47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justify" wrapText="1"/>
    </xf>
    <xf numFmtId="0" fontId="8" fillId="0" borderId="12" xfId="0" applyNumberFormat="1" applyFont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justify"/>
    </xf>
    <xf numFmtId="176" fontId="56" fillId="0" borderId="12" xfId="0" applyNumberFormat="1" applyFont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justify" wrapText="1"/>
    </xf>
    <xf numFmtId="176" fontId="56" fillId="0" borderId="54" xfId="0" applyNumberFormat="1" applyFont="1" applyBorder="1" applyAlignment="1">
      <alignment horizontal="center" vertical="center"/>
    </xf>
    <xf numFmtId="0" fontId="45" fillId="0" borderId="3" xfId="0" applyFont="1" applyFill="1" applyBorder="1" applyAlignment="1">
      <alignment horizontal="left" vertical="center"/>
    </xf>
    <xf numFmtId="0" fontId="45" fillId="0" borderId="3" xfId="0" applyFont="1" applyFill="1" applyBorder="1" applyAlignment="1">
      <alignment horizontal="justify"/>
    </xf>
    <xf numFmtId="0" fontId="30" fillId="0" borderId="67" xfId="0" applyNumberFormat="1" applyFont="1" applyBorder="1" applyAlignment="1">
      <alignment horizontal="center" vertical="center"/>
    </xf>
    <xf numFmtId="0" fontId="38" fillId="0" borderId="6" xfId="0" applyFont="1" applyFill="1" applyBorder="1" applyAlignment="1">
      <alignment horizontal="justify"/>
    </xf>
    <xf numFmtId="0" fontId="57" fillId="0" borderId="67" xfId="0" applyNumberFormat="1" applyFont="1" applyBorder="1" applyAlignment="1">
      <alignment horizontal="center" vertical="center"/>
    </xf>
    <xf numFmtId="0" fontId="57" fillId="0" borderId="50" xfId="0" applyNumberFormat="1" applyFont="1" applyBorder="1" applyAlignment="1">
      <alignment horizontal="center" vertical="center"/>
    </xf>
    <xf numFmtId="180" fontId="73" fillId="0" borderId="12" xfId="0" applyNumberFormat="1" applyFont="1" applyBorder="1" applyAlignment="1">
      <alignment horizontal="center"/>
    </xf>
    <xf numFmtId="0" fontId="51" fillId="0" borderId="3" xfId="0" applyFont="1" applyFill="1" applyBorder="1" applyAlignment="1">
      <alignment/>
    </xf>
    <xf numFmtId="0" fontId="63" fillId="0" borderId="3" xfId="0" applyFont="1" applyBorder="1" applyAlignment="1">
      <alignment/>
    </xf>
    <xf numFmtId="176" fontId="51" fillId="0" borderId="19" xfId="0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/>
    </xf>
    <xf numFmtId="176" fontId="51" fillId="0" borderId="21" xfId="0" applyNumberFormat="1" applyFont="1" applyFill="1" applyBorder="1" applyAlignment="1">
      <alignment horizontal="center"/>
    </xf>
    <xf numFmtId="180" fontId="65" fillId="0" borderId="12" xfId="0" applyNumberFormat="1" applyFont="1" applyBorder="1" applyAlignment="1">
      <alignment horizontal="center"/>
    </xf>
    <xf numFmtId="180" fontId="30" fillId="0" borderId="67" xfId="0" applyNumberFormat="1" applyFont="1" applyBorder="1" applyAlignment="1">
      <alignment horizontal="center"/>
    </xf>
    <xf numFmtId="180" fontId="30" fillId="0" borderId="68" xfId="0" applyNumberFormat="1" applyFont="1" applyBorder="1" applyAlignment="1">
      <alignment horizontal="center"/>
    </xf>
    <xf numFmtId="180" fontId="30" fillId="0" borderId="73" xfId="0" applyNumberFormat="1" applyFont="1" applyBorder="1" applyAlignment="1">
      <alignment horizontal="center"/>
    </xf>
    <xf numFmtId="180" fontId="68" fillId="0" borderId="54" xfId="0" applyNumberFormat="1" applyFont="1" applyBorder="1" applyAlignment="1">
      <alignment horizontal="center"/>
    </xf>
    <xf numFmtId="180" fontId="30" fillId="2" borderId="54" xfId="0" applyNumberFormat="1" applyFont="1" applyFill="1" applyBorder="1" applyAlignment="1">
      <alignment horizontal="center"/>
    </xf>
    <xf numFmtId="0" fontId="84" fillId="0" borderId="7" xfId="0" applyFont="1" applyBorder="1" applyAlignment="1">
      <alignment horizontal="left"/>
    </xf>
    <xf numFmtId="0" fontId="84" fillId="0" borderId="7" xfId="0" applyFont="1" applyBorder="1" applyAlignment="1">
      <alignment/>
    </xf>
    <xf numFmtId="180" fontId="8" fillId="0" borderId="66" xfId="0" applyNumberFormat="1" applyFont="1" applyBorder="1" applyAlignment="1">
      <alignment horizontal="center"/>
    </xf>
    <xf numFmtId="180" fontId="68" fillId="0" borderId="57" xfId="0" applyNumberFormat="1" applyFont="1" applyFill="1" applyBorder="1" applyAlignment="1">
      <alignment horizontal="center"/>
    </xf>
    <xf numFmtId="176" fontId="72" fillId="0" borderId="55" xfId="0" applyNumberFormat="1" applyFont="1" applyBorder="1" applyAlignment="1">
      <alignment horizontal="center"/>
    </xf>
    <xf numFmtId="176" fontId="72" fillId="0" borderId="1" xfId="0" applyNumberFormat="1" applyFont="1" applyBorder="1" applyAlignment="1">
      <alignment horizontal="center"/>
    </xf>
    <xf numFmtId="176" fontId="63" fillId="0" borderId="0" xfId="0" applyNumberFormat="1" applyFont="1" applyAlignment="1">
      <alignment horizontal="center"/>
    </xf>
    <xf numFmtId="0" fontId="63" fillId="0" borderId="6" xfId="0" applyFont="1" applyFill="1" applyBorder="1" applyAlignment="1">
      <alignment/>
    </xf>
    <xf numFmtId="0" fontId="63" fillId="0" borderId="6" xfId="0" applyFont="1" applyFill="1" applyBorder="1" applyAlignment="1">
      <alignment horizontal="center"/>
    </xf>
    <xf numFmtId="0" fontId="63" fillId="0" borderId="6" xfId="0" applyNumberFormat="1" applyFont="1" applyFill="1" applyBorder="1" applyAlignment="1">
      <alignment horizontal="center"/>
    </xf>
    <xf numFmtId="0" fontId="56" fillId="0" borderId="53" xfId="0" applyNumberFormat="1" applyFont="1" applyBorder="1" applyAlignment="1">
      <alignment horizontal="left"/>
    </xf>
    <xf numFmtId="176" fontId="63" fillId="0" borderId="0" xfId="0" applyNumberFormat="1" applyFont="1" applyAlignment="1">
      <alignment/>
    </xf>
    <xf numFmtId="0" fontId="61" fillId="0" borderId="0" xfId="0" applyNumberFormat="1" applyFont="1" applyAlignment="1">
      <alignment horizontal="left"/>
    </xf>
    <xf numFmtId="176" fontId="72" fillId="0" borderId="55" xfId="0" applyNumberFormat="1" applyFont="1" applyFill="1" applyBorder="1" applyAlignment="1">
      <alignment horizontal="center"/>
    </xf>
    <xf numFmtId="176" fontId="63" fillId="0" borderId="55" xfId="0" applyNumberFormat="1" applyFont="1" applyFill="1" applyBorder="1" applyAlignment="1">
      <alignment horizontal="center"/>
    </xf>
    <xf numFmtId="176" fontId="72" fillId="0" borderId="1" xfId="0" applyNumberFormat="1" applyFont="1" applyFill="1" applyBorder="1" applyAlignment="1">
      <alignment horizontal="center"/>
    </xf>
    <xf numFmtId="0" fontId="13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25" fillId="2" borderId="0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63" fillId="2" borderId="1" xfId="0" applyFont="1" applyFill="1" applyBorder="1" applyAlignment="1">
      <alignment horizontal="center"/>
    </xf>
    <xf numFmtId="0" fontId="63" fillId="2" borderId="1" xfId="0" applyNumberFormat="1" applyFont="1" applyFill="1" applyBorder="1" applyAlignment="1">
      <alignment horizontal="center"/>
    </xf>
    <xf numFmtId="176" fontId="63" fillId="2" borderId="1" xfId="0" applyNumberFormat="1" applyFont="1" applyFill="1" applyBorder="1" applyAlignment="1">
      <alignment horizontal="center"/>
    </xf>
    <xf numFmtId="0" fontId="63" fillId="2" borderId="1" xfId="0" applyNumberFormat="1" applyFont="1" applyFill="1" applyBorder="1" applyAlignment="1">
      <alignment horizontal="left"/>
    </xf>
    <xf numFmtId="0" fontId="56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center"/>
    </xf>
    <xf numFmtId="0" fontId="63" fillId="2" borderId="4" xfId="0" applyFont="1" applyFill="1" applyBorder="1" applyAlignment="1">
      <alignment horizontal="center"/>
    </xf>
    <xf numFmtId="0" fontId="63" fillId="2" borderId="4" xfId="0" applyNumberFormat="1" applyFont="1" applyFill="1" applyBorder="1" applyAlignment="1">
      <alignment horizontal="center"/>
    </xf>
    <xf numFmtId="176" fontId="63" fillId="2" borderId="4" xfId="0" applyNumberFormat="1" applyFont="1" applyFill="1" applyBorder="1" applyAlignment="1">
      <alignment horizontal="center"/>
    </xf>
    <xf numFmtId="0" fontId="63" fillId="2" borderId="4" xfId="0" applyNumberFormat="1" applyFont="1" applyFill="1" applyBorder="1" applyAlignment="1">
      <alignment horizontal="left"/>
    </xf>
    <xf numFmtId="0" fontId="61" fillId="0" borderId="74" xfId="0" applyFont="1" applyFill="1" applyBorder="1" applyAlignment="1">
      <alignment horizontal="left"/>
    </xf>
    <xf numFmtId="0" fontId="61" fillId="0" borderId="75" xfId="0" applyFont="1" applyFill="1" applyBorder="1" applyAlignment="1">
      <alignment horizontal="left"/>
    </xf>
    <xf numFmtId="0" fontId="61" fillId="0" borderId="1" xfId="0" applyFont="1" applyFill="1" applyBorder="1" applyAlignment="1">
      <alignment horizontal="left"/>
    </xf>
    <xf numFmtId="0" fontId="61" fillId="0" borderId="1" xfId="0" applyNumberFormat="1" applyFont="1" applyBorder="1" applyAlignment="1">
      <alignment horizontal="center"/>
    </xf>
    <xf numFmtId="176" fontId="63" fillId="0" borderId="1" xfId="0" applyNumberFormat="1" applyFont="1" applyBorder="1" applyAlignment="1">
      <alignment/>
    </xf>
    <xf numFmtId="0" fontId="61" fillId="0" borderId="1" xfId="0" applyNumberFormat="1" applyFont="1" applyBorder="1" applyAlignment="1">
      <alignment horizontal="left"/>
    </xf>
    <xf numFmtId="0" fontId="63" fillId="0" borderId="1" xfId="0" applyNumberFormat="1" applyFont="1" applyFill="1" applyBorder="1" applyAlignment="1">
      <alignment horizontal="center"/>
    </xf>
    <xf numFmtId="0" fontId="61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187" fontId="47" fillId="2" borderId="0" xfId="0" applyNumberFormat="1" applyFont="1" applyFill="1" applyAlignment="1">
      <alignment horizontal="center"/>
    </xf>
    <xf numFmtId="187" fontId="5" fillId="2" borderId="0" xfId="0" applyNumberFormat="1" applyFont="1" applyFill="1" applyAlignment="1">
      <alignment horizontal="center"/>
    </xf>
    <xf numFmtId="187" fontId="25" fillId="0" borderId="1" xfId="0" applyNumberFormat="1" applyFont="1" applyBorder="1" applyAlignment="1">
      <alignment horizontal="center"/>
    </xf>
    <xf numFmtId="187" fontId="63" fillId="0" borderId="1" xfId="0" applyNumberFormat="1" applyFont="1" applyBorder="1" applyAlignment="1">
      <alignment horizontal="center"/>
    </xf>
    <xf numFmtId="187" fontId="47" fillId="0" borderId="1" xfId="0" applyNumberFormat="1" applyFont="1" applyBorder="1" applyAlignment="1">
      <alignment horizontal="center"/>
    </xf>
    <xf numFmtId="187" fontId="63" fillId="0" borderId="0" xfId="0" applyNumberFormat="1" applyFont="1" applyAlignment="1">
      <alignment/>
    </xf>
    <xf numFmtId="187" fontId="63" fillId="0" borderId="1" xfId="0" applyNumberFormat="1" applyFont="1" applyBorder="1" applyAlignment="1">
      <alignment/>
    </xf>
    <xf numFmtId="187" fontId="25" fillId="0" borderId="6" xfId="0" applyNumberFormat="1" applyFont="1" applyFill="1" applyBorder="1" applyAlignment="1">
      <alignment horizontal="center"/>
    </xf>
    <xf numFmtId="187" fontId="47" fillId="0" borderId="1" xfId="0" applyNumberFormat="1" applyFont="1" applyBorder="1" applyAlignment="1">
      <alignment/>
    </xf>
    <xf numFmtId="187" fontId="63" fillId="2" borderId="4" xfId="0" applyNumberFormat="1" applyFont="1" applyFill="1" applyBorder="1" applyAlignment="1">
      <alignment/>
    </xf>
    <xf numFmtId="187" fontId="63" fillId="2" borderId="1" xfId="0" applyNumberFormat="1" applyFont="1" applyFill="1" applyBorder="1" applyAlignment="1">
      <alignment/>
    </xf>
    <xf numFmtId="187" fontId="63" fillId="2" borderId="0" xfId="0" applyNumberFormat="1" applyFont="1" applyFill="1" applyBorder="1" applyAlignment="1">
      <alignment/>
    </xf>
    <xf numFmtId="187" fontId="25" fillId="0" borderId="0" xfId="0" applyNumberFormat="1" applyFont="1" applyAlignment="1">
      <alignment/>
    </xf>
    <xf numFmtId="187" fontId="25" fillId="2" borderId="0" xfId="0" applyNumberFormat="1" applyFont="1" applyFill="1" applyAlignment="1">
      <alignment/>
    </xf>
    <xf numFmtId="187" fontId="44" fillId="2" borderId="31" xfId="0" applyNumberFormat="1" applyFont="1" applyFill="1" applyBorder="1" applyAlignment="1">
      <alignment horizontal="center"/>
    </xf>
    <xf numFmtId="187" fontId="25" fillId="2" borderId="0" xfId="0" applyNumberFormat="1" applyFont="1" applyFill="1" applyBorder="1" applyAlignment="1">
      <alignment/>
    </xf>
    <xf numFmtId="187" fontId="25" fillId="0" borderId="1" xfId="0" applyNumberFormat="1" applyFont="1" applyBorder="1" applyAlignment="1">
      <alignment/>
    </xf>
    <xf numFmtId="0" fontId="56" fillId="0" borderId="1" xfId="0" applyNumberFormat="1" applyFont="1" applyBorder="1" applyAlignment="1">
      <alignment horizontal="left"/>
    </xf>
    <xf numFmtId="49" fontId="47" fillId="0" borderId="1" xfId="0" applyNumberFormat="1" applyFont="1" applyBorder="1" applyAlignment="1">
      <alignment horizontal="left"/>
    </xf>
    <xf numFmtId="0" fontId="47" fillId="0" borderId="3" xfId="0" applyFont="1" applyBorder="1" applyAlignment="1">
      <alignment horizontal="center" vertical="center"/>
    </xf>
    <xf numFmtId="180" fontId="68" fillId="0" borderId="12" xfId="0" applyNumberFormat="1" applyFont="1" applyBorder="1" applyAlignment="1">
      <alignment/>
    </xf>
    <xf numFmtId="180" fontId="68" fillId="0" borderId="50" xfId="0" applyNumberFormat="1" applyFont="1" applyBorder="1" applyAlignment="1">
      <alignment/>
    </xf>
    <xf numFmtId="176" fontId="75" fillId="0" borderId="19" xfId="0" applyNumberFormat="1" applyFont="1" applyFill="1" applyBorder="1" applyAlignment="1">
      <alignment horizontal="center"/>
    </xf>
    <xf numFmtId="0" fontId="38" fillId="0" borderId="6" xfId="0" applyFont="1" applyFill="1" applyBorder="1" applyAlignment="1">
      <alignment horizontal="justify" vertical="center"/>
    </xf>
    <xf numFmtId="0" fontId="68" fillId="0" borderId="68" xfId="0" applyNumberFormat="1" applyFont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/>
    </xf>
    <xf numFmtId="180" fontId="53" fillId="0" borderId="68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61" fillId="0" borderId="63" xfId="0" applyFont="1" applyBorder="1" applyAlignment="1">
      <alignment horizontal="center" vertical="center"/>
    </xf>
    <xf numFmtId="0" fontId="38" fillId="0" borderId="7" xfId="0" applyFont="1" applyBorder="1" applyAlignment="1">
      <alignment horizontal="left" vertical="center"/>
    </xf>
    <xf numFmtId="0" fontId="63" fillId="0" borderId="7" xfId="0" applyFont="1" applyBorder="1" applyAlignment="1">
      <alignment horizontal="justify"/>
    </xf>
    <xf numFmtId="0" fontId="56" fillId="0" borderId="66" xfId="0" applyNumberFormat="1" applyFont="1" applyBorder="1" applyAlignment="1">
      <alignment horizontal="center" vertical="center"/>
    </xf>
    <xf numFmtId="0" fontId="61" fillId="0" borderId="67" xfId="0" applyNumberFormat="1" applyFont="1" applyBorder="1" applyAlignment="1">
      <alignment horizontal="center" vertical="center"/>
    </xf>
    <xf numFmtId="0" fontId="53" fillId="0" borderId="68" xfId="0" applyNumberFormat="1" applyFont="1" applyBorder="1" applyAlignment="1">
      <alignment horizontal="center" vertical="center"/>
    </xf>
    <xf numFmtId="0" fontId="63" fillId="0" borderId="1" xfId="0" applyFont="1" applyBorder="1" applyAlignment="1">
      <alignment horizontal="justify" wrapText="1"/>
    </xf>
    <xf numFmtId="0" fontId="63" fillId="0" borderId="5" xfId="0" applyFont="1" applyBorder="1" applyAlignment="1">
      <alignment horizontal="justify" wrapText="1"/>
    </xf>
    <xf numFmtId="0" fontId="38" fillId="0" borderId="1" xfId="0" applyFont="1" applyBorder="1" applyAlignment="1">
      <alignment horizontal="left" vertical="center"/>
    </xf>
    <xf numFmtId="0" fontId="61" fillId="0" borderId="12" xfId="0" applyNumberFormat="1" applyFont="1" applyFill="1" applyBorder="1" applyAlignment="1">
      <alignment horizontal="center" vertical="center"/>
    </xf>
    <xf numFmtId="0" fontId="38" fillId="0" borderId="5" xfId="0" applyFont="1" applyBorder="1" applyAlignment="1">
      <alignment horizontal="left" vertical="center"/>
    </xf>
    <xf numFmtId="0" fontId="56" fillId="0" borderId="54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left" vertical="center"/>
    </xf>
    <xf numFmtId="176" fontId="60" fillId="0" borderId="12" xfId="0" applyNumberFormat="1" applyFont="1" applyBorder="1" applyAlignment="1">
      <alignment horizontal="center" vertical="center"/>
    </xf>
    <xf numFmtId="0" fontId="11" fillId="0" borderId="56" xfId="0" applyFont="1" applyFill="1" applyBorder="1" applyAlignment="1">
      <alignment/>
    </xf>
    <xf numFmtId="176" fontId="48" fillId="0" borderId="76" xfId="0" applyNumberFormat="1" applyFont="1" applyFill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>
      <alignment/>
    </xf>
    <xf numFmtId="0" fontId="57" fillId="0" borderId="6" xfId="0" applyFont="1" applyFill="1" applyBorder="1" applyAlignment="1">
      <alignment/>
    </xf>
    <xf numFmtId="0" fontId="57" fillId="0" borderId="6" xfId="0" applyFont="1" applyFill="1" applyBorder="1" applyAlignment="1">
      <alignment/>
    </xf>
    <xf numFmtId="180" fontId="30" fillId="0" borderId="57" xfId="0" applyNumberFormat="1" applyFont="1" applyFill="1" applyBorder="1" applyAlignment="1">
      <alignment horizontal="center"/>
    </xf>
    <xf numFmtId="0" fontId="0" fillId="2" borderId="51" xfId="0" applyFill="1" applyBorder="1" applyAlignment="1">
      <alignment/>
    </xf>
    <xf numFmtId="176" fontId="62" fillId="0" borderId="12" xfId="0" applyNumberFormat="1" applyFont="1" applyFill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59" fillId="0" borderId="8" xfId="0" applyFont="1" applyBorder="1" applyAlignment="1">
      <alignment horizontal="left" vertical="center"/>
    </xf>
    <xf numFmtId="0" fontId="54" fillId="0" borderId="8" xfId="0" applyFont="1" applyBorder="1" applyAlignment="1">
      <alignment horizontal="justify"/>
    </xf>
    <xf numFmtId="0" fontId="53" fillId="0" borderId="73" xfId="0" applyNumberFormat="1" applyFont="1" applyBorder="1" applyAlignment="1">
      <alignment horizontal="center" vertical="center"/>
    </xf>
    <xf numFmtId="0" fontId="82" fillId="0" borderId="5" xfId="0" applyFont="1" applyBorder="1" applyAlignment="1">
      <alignment horizontal="left" vertical="center"/>
    </xf>
    <xf numFmtId="0" fontId="38" fillId="0" borderId="8" xfId="0" applyFont="1" applyBorder="1" applyAlignment="1">
      <alignment horizontal="justify"/>
    </xf>
    <xf numFmtId="0" fontId="16" fillId="0" borderId="1" xfId="0" applyFont="1" applyBorder="1" applyAlignment="1">
      <alignment horizontal="left" wrapText="1"/>
    </xf>
    <xf numFmtId="0" fontId="16" fillId="0" borderId="13" xfId="0" applyFont="1" applyBorder="1" applyAlignment="1">
      <alignment horizontal="left"/>
    </xf>
    <xf numFmtId="0" fontId="27" fillId="0" borderId="49" xfId="0" applyFont="1" applyBorder="1" applyAlignment="1">
      <alignment horizontal="center" vertical="center"/>
    </xf>
    <xf numFmtId="0" fontId="70" fillId="0" borderId="78" xfId="0" applyFont="1" applyBorder="1" applyAlignment="1">
      <alignment horizontal="center" vertical="center"/>
    </xf>
    <xf numFmtId="0" fontId="26" fillId="0" borderId="45" xfId="0" applyNumberFormat="1" applyFont="1" applyBorder="1" applyAlignment="1">
      <alignment horizontal="center" vertical="center"/>
    </xf>
    <xf numFmtId="0" fontId="70" fillId="0" borderId="48" xfId="0" applyFont="1" applyBorder="1" applyAlignment="1">
      <alignment horizontal="center" vertical="center"/>
    </xf>
    <xf numFmtId="0" fontId="71" fillId="0" borderId="49" xfId="0" applyFont="1" applyBorder="1" applyAlignment="1">
      <alignment horizontal="center" vertical="center"/>
    </xf>
    <xf numFmtId="0" fontId="70" fillId="0" borderId="79" xfId="0" applyFont="1" applyBorder="1" applyAlignment="1">
      <alignment horizontal="center" vertical="center"/>
    </xf>
    <xf numFmtId="0" fontId="70" fillId="0" borderId="8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83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5" fillId="0" borderId="84" xfId="0" applyFont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27" fillId="0" borderId="79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26" fillId="0" borderId="46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7" fillId="0" borderId="47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8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6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6" fillId="0" borderId="49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/>
    </xf>
    <xf numFmtId="0" fontId="26" fillId="0" borderId="13" xfId="0" applyNumberFormat="1" applyFont="1" applyBorder="1" applyAlignment="1">
      <alignment horizontal="center" vertical="center" wrapText="1"/>
    </xf>
    <xf numFmtId="0" fontId="27" fillId="0" borderId="50" xfId="0" applyNumberFormat="1" applyFont="1" applyBorder="1" applyAlignment="1">
      <alignment horizontal="center" vertical="center"/>
    </xf>
    <xf numFmtId="0" fontId="16" fillId="0" borderId="89" xfId="0" applyFont="1" applyBorder="1" applyAlignment="1">
      <alignment horizontal="center"/>
    </xf>
    <xf numFmtId="0" fontId="26" fillId="0" borderId="11" xfId="0" applyNumberFormat="1" applyFont="1" applyBorder="1" applyAlignment="1">
      <alignment horizontal="center" vertical="center"/>
    </xf>
    <xf numFmtId="176" fontId="27" fillId="0" borderId="47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84" xfId="0" applyFont="1" applyBorder="1" applyAlignment="1">
      <alignment horizontal="center"/>
    </xf>
    <xf numFmtId="0" fontId="28" fillId="0" borderId="7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2" borderId="89" xfId="0" applyFont="1" applyFill="1" applyBorder="1" applyAlignment="1">
      <alignment horizontal="left"/>
    </xf>
    <xf numFmtId="0" fontId="16" fillId="2" borderId="89" xfId="0" applyFont="1" applyFill="1" applyBorder="1" applyAlignment="1">
      <alignment horizontal="center"/>
    </xf>
    <xf numFmtId="0" fontId="27" fillId="0" borderId="4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3" fillId="5" borderId="0" xfId="0" applyFont="1" applyFill="1" applyAlignment="1">
      <alignment horizontal="center"/>
    </xf>
    <xf numFmtId="0" fontId="74" fillId="5" borderId="0" xfId="0" applyFont="1" applyFill="1" applyAlignment="1">
      <alignment horizontal="center"/>
    </xf>
    <xf numFmtId="0" fontId="57" fillId="2" borderId="84" xfId="0" applyFont="1" applyFill="1" applyBorder="1" applyAlignment="1">
      <alignment horizontal="left"/>
    </xf>
    <xf numFmtId="0" fontId="19" fillId="5" borderId="0" xfId="0" applyFont="1" applyFill="1" applyAlignment="1">
      <alignment horizontal="center"/>
    </xf>
    <xf numFmtId="0" fontId="57" fillId="2" borderId="84" xfId="0" applyFont="1" applyFill="1" applyBorder="1" applyAlignment="1">
      <alignment horizontal="center"/>
    </xf>
    <xf numFmtId="0" fontId="10" fillId="0" borderId="9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0" fillId="0" borderId="82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64" fillId="0" borderId="90" xfId="0" applyFont="1" applyBorder="1" applyAlignment="1">
      <alignment horizontal="center" vertical="center"/>
    </xf>
    <xf numFmtId="0" fontId="64" fillId="0" borderId="91" xfId="0" applyFont="1" applyBorder="1" applyAlignment="1">
      <alignment horizontal="center" vertical="center"/>
    </xf>
    <xf numFmtId="0" fontId="64" fillId="0" borderId="9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84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 wrapText="1"/>
    </xf>
    <xf numFmtId="0" fontId="67" fillId="0" borderId="47" xfId="0" applyFont="1" applyBorder="1" applyAlignment="1">
      <alignment horizontal="center" vertical="center"/>
    </xf>
    <xf numFmtId="0" fontId="67" fillId="0" borderId="68" xfId="0" applyFont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7" fillId="0" borderId="94" xfId="0" applyFont="1" applyFill="1" applyBorder="1" applyAlignment="1">
      <alignment horizontal="center" vertical="center"/>
    </xf>
    <xf numFmtId="0" fontId="26" fillId="0" borderId="77" xfId="0" applyNumberFormat="1" applyFont="1" applyBorder="1" applyAlignment="1">
      <alignment horizontal="center" vertical="center"/>
    </xf>
    <xf numFmtId="0" fontId="32" fillId="0" borderId="84" xfId="0" applyFont="1" applyBorder="1" applyAlignment="1">
      <alignment horizontal="right"/>
    </xf>
    <xf numFmtId="0" fontId="26" fillId="2" borderId="25" xfId="0" applyNumberFormat="1" applyFont="1" applyFill="1" applyBorder="1" applyAlignment="1">
      <alignment horizontal="center" vertical="center"/>
    </xf>
    <xf numFmtId="0" fontId="26" fillId="2" borderId="93" xfId="0" applyNumberFormat="1" applyFont="1" applyFill="1" applyBorder="1" applyAlignment="1">
      <alignment horizontal="center" vertical="center"/>
    </xf>
    <xf numFmtId="0" fontId="26" fillId="0" borderId="95" xfId="0" applyNumberFormat="1" applyFont="1" applyBorder="1" applyAlignment="1">
      <alignment horizontal="center" vertical="center" wrapText="1"/>
    </xf>
    <xf numFmtId="0" fontId="26" fillId="0" borderId="96" xfId="0" applyNumberFormat="1" applyFont="1" applyBorder="1" applyAlignment="1">
      <alignment horizontal="center" vertical="center" wrapText="1"/>
    </xf>
    <xf numFmtId="0" fontId="26" fillId="0" borderId="95" xfId="0" applyNumberFormat="1" applyFont="1" applyBorder="1" applyAlignment="1">
      <alignment horizontal="center" vertical="center"/>
    </xf>
    <xf numFmtId="0" fontId="26" fillId="0" borderId="96" xfId="0" applyNumberFormat="1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6" fillId="0" borderId="72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26" fillId="2" borderId="95" xfId="0" applyNumberFormat="1" applyFont="1" applyFill="1" applyBorder="1" applyAlignment="1">
      <alignment horizontal="center" vertical="center"/>
    </xf>
    <xf numFmtId="0" fontId="26" fillId="2" borderId="98" xfId="0" applyNumberFormat="1" applyFont="1" applyFill="1" applyBorder="1" applyAlignment="1">
      <alignment horizontal="center" vertical="center"/>
    </xf>
    <xf numFmtId="0" fontId="26" fillId="2" borderId="96" xfId="0" applyNumberFormat="1" applyFont="1" applyFill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0" fontId="26" fillId="0" borderId="93" xfId="0" applyNumberFormat="1" applyFont="1" applyBorder="1" applyAlignment="1">
      <alignment horizontal="center" vertical="center"/>
    </xf>
    <xf numFmtId="0" fontId="26" fillId="2" borderId="18" xfId="0" applyNumberFormat="1" applyFont="1" applyFill="1" applyBorder="1" applyAlignment="1">
      <alignment horizontal="center" vertical="center"/>
    </xf>
    <xf numFmtId="0" fontId="26" fillId="2" borderId="20" xfId="0" applyNumberFormat="1" applyFont="1" applyFill="1" applyBorder="1" applyAlignment="1">
      <alignment horizontal="center" vertical="center"/>
    </xf>
    <xf numFmtId="0" fontId="26" fillId="2" borderId="42" xfId="0" applyNumberFormat="1" applyFont="1" applyFill="1" applyBorder="1" applyAlignment="1">
      <alignment horizontal="center" vertical="center"/>
    </xf>
    <xf numFmtId="0" fontId="26" fillId="2" borderId="22" xfId="0" applyNumberFormat="1" applyFont="1" applyFill="1" applyBorder="1" applyAlignment="1">
      <alignment horizontal="center" vertical="center"/>
    </xf>
    <xf numFmtId="0" fontId="26" fillId="0" borderId="9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76" fillId="2" borderId="0" xfId="0" applyFont="1" applyFill="1" applyAlignment="1">
      <alignment horizontal="center" vertical="center"/>
    </xf>
    <xf numFmtId="0" fontId="31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89" xfId="0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4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6" fillId="2" borderId="31" xfId="0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25" fillId="0" borderId="1" xfId="0" applyFont="1" applyBorder="1" applyAlignment="1">
      <alignment horizontal="left" vertical="center"/>
    </xf>
    <xf numFmtId="0" fontId="25" fillId="0" borderId="99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47" fillId="0" borderId="4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57" fillId="2" borderId="0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center"/>
    </xf>
    <xf numFmtId="0" fontId="57" fillId="2" borderId="31" xfId="0" applyFont="1" applyFill="1" applyBorder="1" applyAlignment="1">
      <alignment horizontal="center"/>
    </xf>
    <xf numFmtId="0" fontId="42" fillId="2" borderId="0" xfId="0" applyFont="1" applyFill="1" applyAlignment="1">
      <alignment horizontal="center"/>
    </xf>
    <xf numFmtId="0" fontId="27" fillId="0" borderId="77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45" fillId="2" borderId="89" xfId="0" applyFont="1" applyFill="1" applyBorder="1" applyAlignment="1">
      <alignment horizontal="left"/>
    </xf>
    <xf numFmtId="180" fontId="27" fillId="0" borderId="47" xfId="0" applyNumberFormat="1" applyFont="1" applyBorder="1" applyAlignment="1">
      <alignment horizontal="center" vertical="center"/>
    </xf>
    <xf numFmtId="180" fontId="27" fillId="0" borderId="1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9@9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workbookViewId="0" topLeftCell="A58">
      <selection activeCell="C65" sqref="C65"/>
    </sheetView>
  </sheetViews>
  <sheetFormatPr defaultColWidth="9.00390625" defaultRowHeight="14.25"/>
  <cols>
    <col min="2" max="2" width="24.50390625" style="0" customWidth="1"/>
    <col min="3" max="3" width="31.625" style="0" customWidth="1"/>
    <col min="4" max="4" width="17.00390625" style="278" customWidth="1"/>
    <col min="5" max="5" width="15.375" style="533" customWidth="1"/>
  </cols>
  <sheetData>
    <row r="1" spans="1:4" ht="18.75" customHeight="1">
      <c r="A1" s="678" t="s">
        <v>2163</v>
      </c>
      <c r="B1" s="678"/>
      <c r="C1" s="678"/>
      <c r="D1" s="678"/>
    </row>
    <row r="2" spans="1:4" ht="13.5" customHeight="1">
      <c r="A2" s="679" t="s">
        <v>1252</v>
      </c>
      <c r="B2" s="679"/>
      <c r="C2" s="679"/>
      <c r="D2" s="679"/>
    </row>
    <row r="3" spans="1:4" ht="13.5" customHeight="1">
      <c r="A3" s="679" t="s">
        <v>1253</v>
      </c>
      <c r="B3" s="679"/>
      <c r="C3" s="679"/>
      <c r="D3" s="679"/>
    </row>
    <row r="4" spans="1:4" ht="13.5" customHeight="1" thickBot="1">
      <c r="A4" s="681" t="s">
        <v>1098</v>
      </c>
      <c r="B4" s="681"/>
      <c r="C4" s="681"/>
      <c r="D4" s="681"/>
    </row>
    <row r="5" spans="1:4" ht="21" customHeight="1">
      <c r="A5" s="385"/>
      <c r="B5" s="385"/>
      <c r="C5" s="385"/>
      <c r="D5" s="387" t="s">
        <v>1081</v>
      </c>
    </row>
    <row r="6" spans="1:4" ht="22.5" customHeight="1">
      <c r="A6" s="680" t="s">
        <v>1083</v>
      </c>
      <c r="B6" s="680"/>
      <c r="C6" s="680"/>
      <c r="D6" s="680"/>
    </row>
    <row r="7" spans="1:4" ht="14.25">
      <c r="A7" s="385"/>
      <c r="B7" s="385"/>
      <c r="C7" s="385"/>
      <c r="D7" s="386"/>
    </row>
    <row r="8" spans="1:4" ht="15.75" customHeight="1" thickBot="1">
      <c r="A8" s="682" t="s">
        <v>1185</v>
      </c>
      <c r="B8" s="682"/>
      <c r="C8" s="688" t="s">
        <v>1110</v>
      </c>
      <c r="D8" s="688"/>
    </row>
    <row r="9" spans="1:4" ht="15" customHeight="1" thickTop="1">
      <c r="A9" s="686" t="s">
        <v>1830</v>
      </c>
      <c r="B9" s="686" t="s">
        <v>2211</v>
      </c>
      <c r="C9" s="690" t="s">
        <v>1122</v>
      </c>
      <c r="D9" s="692" t="s">
        <v>2213</v>
      </c>
    </row>
    <row r="10" spans="1:4" ht="14.25">
      <c r="A10" s="687"/>
      <c r="B10" s="687"/>
      <c r="C10" s="691"/>
      <c r="D10" s="693"/>
    </row>
    <row r="11" spans="1:5" ht="54">
      <c r="A11" s="694" t="s">
        <v>1112</v>
      </c>
      <c r="B11" s="530" t="s">
        <v>2</v>
      </c>
      <c r="C11" s="341" t="s">
        <v>217</v>
      </c>
      <c r="D11" s="532">
        <v>82</v>
      </c>
      <c r="E11" s="194" t="s">
        <v>916</v>
      </c>
    </row>
    <row r="12" spans="1:5" ht="40.5">
      <c r="A12" s="695"/>
      <c r="B12" s="531" t="s">
        <v>1106</v>
      </c>
      <c r="C12" s="292" t="s">
        <v>1070</v>
      </c>
      <c r="D12" s="381">
        <v>42</v>
      </c>
      <c r="E12" s="194" t="s">
        <v>1680</v>
      </c>
    </row>
    <row r="13" spans="1:5" ht="40.5">
      <c r="A13" s="695"/>
      <c r="B13" s="531" t="s">
        <v>1491</v>
      </c>
      <c r="C13" s="292" t="s">
        <v>1975</v>
      </c>
      <c r="D13" s="381">
        <v>46</v>
      </c>
      <c r="E13" s="194" t="s">
        <v>1680</v>
      </c>
    </row>
    <row r="14" spans="1:5" ht="27">
      <c r="A14" s="695"/>
      <c r="B14" s="324" t="s">
        <v>1777</v>
      </c>
      <c r="C14" s="293" t="s">
        <v>1617</v>
      </c>
      <c r="D14" s="366">
        <v>117</v>
      </c>
      <c r="E14" s="194"/>
    </row>
    <row r="15" spans="1:4" ht="67.5">
      <c r="A15" s="695"/>
      <c r="B15" s="324" t="s">
        <v>1486</v>
      </c>
      <c r="C15" s="267" t="s">
        <v>1976</v>
      </c>
      <c r="D15" s="359">
        <v>42</v>
      </c>
    </row>
    <row r="16" spans="1:4" ht="15.75">
      <c r="A16" s="695"/>
      <c r="B16" s="333" t="s">
        <v>1664</v>
      </c>
      <c r="C16" s="189" t="s">
        <v>520</v>
      </c>
      <c r="D16" s="361">
        <v>38</v>
      </c>
    </row>
    <row r="17" spans="1:4" ht="45">
      <c r="A17" s="695"/>
      <c r="B17" s="333" t="s">
        <v>1686</v>
      </c>
      <c r="C17" s="189" t="s">
        <v>862</v>
      </c>
      <c r="D17" s="361">
        <v>30</v>
      </c>
    </row>
    <row r="18" spans="1:4" ht="60">
      <c r="A18" s="695"/>
      <c r="B18" s="332" t="s">
        <v>2116</v>
      </c>
      <c r="C18" s="169" t="s">
        <v>2215</v>
      </c>
      <c r="D18" s="380">
        <v>95</v>
      </c>
    </row>
    <row r="19" spans="1:4" ht="30">
      <c r="A19" s="695"/>
      <c r="B19" s="334" t="s">
        <v>2217</v>
      </c>
      <c r="C19" s="169" t="s">
        <v>2218</v>
      </c>
      <c r="D19" s="361">
        <v>250</v>
      </c>
    </row>
    <row r="20" spans="1:4" ht="60.75" thickBot="1">
      <c r="A20" s="695"/>
      <c r="B20" s="333" t="s">
        <v>1776</v>
      </c>
      <c r="C20" s="189" t="s">
        <v>762</v>
      </c>
      <c r="D20" s="361">
        <v>6</v>
      </c>
    </row>
    <row r="21" spans="1:4" ht="27">
      <c r="A21" s="696" t="s">
        <v>1395</v>
      </c>
      <c r="B21" s="345" t="s">
        <v>1487</v>
      </c>
      <c r="C21" s="346" t="s">
        <v>1411</v>
      </c>
      <c r="D21" s="363">
        <v>55</v>
      </c>
    </row>
    <row r="22" spans="1:4" ht="27">
      <c r="A22" s="695"/>
      <c r="B22" s="324" t="s">
        <v>1111</v>
      </c>
      <c r="C22" s="293" t="s">
        <v>1412</v>
      </c>
      <c r="D22" s="359">
        <v>35</v>
      </c>
    </row>
    <row r="23" spans="1:5" ht="54.75">
      <c r="A23" s="695"/>
      <c r="B23" s="331" t="s">
        <v>1155</v>
      </c>
      <c r="C23" s="292" t="s">
        <v>373</v>
      </c>
      <c r="D23" s="381">
        <v>40</v>
      </c>
      <c r="E23" s="194" t="s">
        <v>916</v>
      </c>
    </row>
    <row r="24" spans="1:5" ht="40.5">
      <c r="A24" s="695"/>
      <c r="B24" s="324" t="s">
        <v>1977</v>
      </c>
      <c r="C24" s="293" t="s">
        <v>1978</v>
      </c>
      <c r="D24" s="381">
        <v>47</v>
      </c>
      <c r="E24" s="194" t="s">
        <v>916</v>
      </c>
    </row>
    <row r="25" spans="1:5" ht="30">
      <c r="A25" s="695"/>
      <c r="B25" s="333" t="s">
        <v>2144</v>
      </c>
      <c r="C25" s="189" t="s">
        <v>1628</v>
      </c>
      <c r="D25" s="360">
        <v>24</v>
      </c>
      <c r="E25" s="194"/>
    </row>
    <row r="26" spans="1:4" ht="25.5">
      <c r="A26" s="695"/>
      <c r="B26" s="336" t="s">
        <v>2117</v>
      </c>
      <c r="C26" s="235" t="s">
        <v>631</v>
      </c>
      <c r="D26" s="366">
        <v>35</v>
      </c>
    </row>
    <row r="27" spans="1:4" ht="40.5">
      <c r="A27" s="695"/>
      <c r="B27" s="335" t="s">
        <v>2118</v>
      </c>
      <c r="C27" s="236" t="s">
        <v>863</v>
      </c>
      <c r="D27" s="360">
        <v>9</v>
      </c>
    </row>
    <row r="28" spans="1:4" ht="40.5">
      <c r="A28" s="695"/>
      <c r="B28" s="335" t="s">
        <v>2119</v>
      </c>
      <c r="C28" s="236" t="s">
        <v>864</v>
      </c>
      <c r="D28" s="380">
        <v>14</v>
      </c>
    </row>
    <row r="29" spans="1:4" ht="15.75" thickBot="1">
      <c r="A29" s="697"/>
      <c r="B29" s="343" t="s">
        <v>2120</v>
      </c>
      <c r="C29" s="344" t="s">
        <v>763</v>
      </c>
      <c r="D29" s="382">
        <v>17</v>
      </c>
    </row>
    <row r="30" spans="1:5" ht="27">
      <c r="A30" s="694" t="s">
        <v>1113</v>
      </c>
      <c r="B30" s="530" t="s">
        <v>1979</v>
      </c>
      <c r="C30" s="341" t="s">
        <v>1980</v>
      </c>
      <c r="D30" s="640">
        <v>15</v>
      </c>
      <c r="E30" s="194" t="s">
        <v>916</v>
      </c>
    </row>
    <row r="31" spans="1:4" ht="54">
      <c r="A31" s="695"/>
      <c r="B31" s="324" t="s">
        <v>1127</v>
      </c>
      <c r="C31" s="293" t="s">
        <v>1618</v>
      </c>
      <c r="D31" s="359">
        <v>46</v>
      </c>
    </row>
    <row r="32" spans="1:5" ht="41.25" thickBot="1">
      <c r="A32" s="697"/>
      <c r="B32" s="347" t="s">
        <v>850</v>
      </c>
      <c r="C32" s="344" t="s">
        <v>1308</v>
      </c>
      <c r="D32" s="364">
        <v>37</v>
      </c>
      <c r="E32" s="534"/>
    </row>
    <row r="33" spans="1:4" ht="27.75" thickBot="1">
      <c r="A33" s="683" t="s">
        <v>1114</v>
      </c>
      <c r="B33" s="660" t="s">
        <v>2121</v>
      </c>
      <c r="C33" s="661" t="s">
        <v>2174</v>
      </c>
      <c r="D33" s="662">
        <v>38</v>
      </c>
    </row>
    <row r="34" spans="1:5" ht="27.75" customHeight="1" thickBot="1">
      <c r="A34" s="685"/>
      <c r="B34" s="663" t="s">
        <v>569</v>
      </c>
      <c r="C34" s="664" t="s">
        <v>570</v>
      </c>
      <c r="D34" s="647">
        <v>18</v>
      </c>
      <c r="E34" s="194" t="s">
        <v>916</v>
      </c>
    </row>
    <row r="35" spans="1:4" ht="60.75" thickBot="1">
      <c r="A35" s="350" t="s">
        <v>1115</v>
      </c>
      <c r="B35" s="348" t="s">
        <v>1665</v>
      </c>
      <c r="C35" s="349" t="s">
        <v>521</v>
      </c>
      <c r="D35" s="365">
        <v>28</v>
      </c>
    </row>
    <row r="36" spans="1:4" ht="60.75" thickBot="1">
      <c r="A36" s="350" t="s">
        <v>1116</v>
      </c>
      <c r="B36" s="348" t="s">
        <v>1687</v>
      </c>
      <c r="C36" s="349" t="s">
        <v>522</v>
      </c>
      <c r="D36" s="365">
        <v>28</v>
      </c>
    </row>
    <row r="37" spans="1:5" ht="43.5" thickBot="1">
      <c r="A37" s="636" t="s">
        <v>1798</v>
      </c>
      <c r="B37" s="637" t="s">
        <v>1799</v>
      </c>
      <c r="C37" s="638" t="s">
        <v>1800</v>
      </c>
      <c r="D37" s="639">
        <v>60</v>
      </c>
      <c r="E37" s="194" t="s">
        <v>916</v>
      </c>
    </row>
    <row r="38" spans="1:4" ht="45.75" thickBot="1">
      <c r="A38" s="350" t="s">
        <v>1079</v>
      </c>
      <c r="B38" s="348" t="s">
        <v>1858</v>
      </c>
      <c r="C38" s="351" t="s">
        <v>761</v>
      </c>
      <c r="D38" s="365">
        <v>22</v>
      </c>
    </row>
    <row r="39" spans="1:4" ht="40.5">
      <c r="A39" s="683" t="s">
        <v>1117</v>
      </c>
      <c r="B39" s="345" t="s">
        <v>1414</v>
      </c>
      <c r="C39" s="353" t="s">
        <v>713</v>
      </c>
      <c r="D39" s="363">
        <v>140</v>
      </c>
    </row>
    <row r="40" spans="1:4" ht="81">
      <c r="A40" s="684"/>
      <c r="B40" s="335" t="s">
        <v>1492</v>
      </c>
      <c r="C40" s="236" t="s">
        <v>865</v>
      </c>
      <c r="D40" s="361">
        <v>140</v>
      </c>
    </row>
    <row r="41" spans="1:4" ht="40.5">
      <c r="A41" s="684"/>
      <c r="B41" s="335" t="s">
        <v>866</v>
      </c>
      <c r="C41" s="236" t="s">
        <v>867</v>
      </c>
      <c r="D41" s="361">
        <v>65</v>
      </c>
    </row>
    <row r="42" spans="1:4" ht="27">
      <c r="A42" s="684"/>
      <c r="B42" s="335" t="s">
        <v>1611</v>
      </c>
      <c r="C42" s="236" t="s">
        <v>1981</v>
      </c>
      <c r="D42" s="380">
        <v>58</v>
      </c>
    </row>
    <row r="43" spans="1:4" ht="15">
      <c r="A43" s="684"/>
      <c r="B43" s="335" t="s">
        <v>1688</v>
      </c>
      <c r="C43" s="236" t="s">
        <v>868</v>
      </c>
      <c r="D43" s="361">
        <v>45</v>
      </c>
    </row>
    <row r="44" spans="1:4" ht="27">
      <c r="A44" s="684"/>
      <c r="B44" s="335" t="s">
        <v>1612</v>
      </c>
      <c r="C44" s="236" t="s">
        <v>1613</v>
      </c>
      <c r="D44" s="361">
        <v>24</v>
      </c>
    </row>
    <row r="45" spans="1:4" ht="27">
      <c r="A45" s="684"/>
      <c r="B45" s="337" t="s">
        <v>1614</v>
      </c>
      <c r="C45" s="236" t="s">
        <v>1615</v>
      </c>
      <c r="D45" s="361">
        <v>40</v>
      </c>
    </row>
    <row r="46" spans="1:4" ht="27.75" thickBot="1">
      <c r="A46" s="685"/>
      <c r="B46" s="347" t="s">
        <v>1616</v>
      </c>
      <c r="C46" s="344" t="s">
        <v>1613</v>
      </c>
      <c r="D46" s="362">
        <v>35</v>
      </c>
    </row>
    <row r="47" spans="1:5" ht="15.75">
      <c r="A47" s="675" t="s">
        <v>1119</v>
      </c>
      <c r="B47" s="528" t="s">
        <v>572</v>
      </c>
      <c r="C47" s="371" t="s">
        <v>577</v>
      </c>
      <c r="D47" s="372">
        <v>6.8</v>
      </c>
      <c r="E47" s="194" t="s">
        <v>916</v>
      </c>
    </row>
    <row r="48" spans="1:5" ht="15.75">
      <c r="A48" s="676"/>
      <c r="B48" s="528" t="s">
        <v>573</v>
      </c>
      <c r="C48" s="371" t="s">
        <v>578</v>
      </c>
      <c r="D48" s="372">
        <v>6.8</v>
      </c>
      <c r="E48" s="194" t="s">
        <v>916</v>
      </c>
    </row>
    <row r="49" spans="1:5" ht="15.75">
      <c r="A49" s="676"/>
      <c r="B49" s="528" t="s">
        <v>575</v>
      </c>
      <c r="C49" s="371" t="s">
        <v>579</v>
      </c>
      <c r="D49" s="372">
        <v>6.8</v>
      </c>
      <c r="E49" s="194" t="s">
        <v>916</v>
      </c>
    </row>
    <row r="50" spans="1:5" ht="15.75">
      <c r="A50" s="676"/>
      <c r="B50" s="528" t="s">
        <v>576</v>
      </c>
      <c r="C50" s="371" t="s">
        <v>580</v>
      </c>
      <c r="D50" s="372">
        <v>6.8</v>
      </c>
      <c r="E50" s="194" t="s">
        <v>916</v>
      </c>
    </row>
    <row r="51" spans="1:5" ht="15.75" customHeight="1">
      <c r="A51" s="676"/>
      <c r="B51" s="370" t="s">
        <v>1091</v>
      </c>
      <c r="C51" s="371" t="s">
        <v>380</v>
      </c>
      <c r="D51" s="372">
        <v>85</v>
      </c>
      <c r="E51" s="194" t="s">
        <v>916</v>
      </c>
    </row>
    <row r="52" spans="1:5" ht="41.25" customHeight="1">
      <c r="A52" s="676"/>
      <c r="B52" s="633" t="s">
        <v>1425</v>
      </c>
      <c r="C52" s="437" t="s">
        <v>164</v>
      </c>
      <c r="D52" s="372">
        <v>48</v>
      </c>
      <c r="E52" s="194" t="s">
        <v>916</v>
      </c>
    </row>
    <row r="53" spans="1:5" ht="15.75">
      <c r="A53" s="676"/>
      <c r="B53" s="528" t="s">
        <v>381</v>
      </c>
      <c r="C53" s="529" t="s">
        <v>574</v>
      </c>
      <c r="D53" s="641">
        <v>6.5</v>
      </c>
      <c r="E53" s="194" t="s">
        <v>916</v>
      </c>
    </row>
    <row r="54" spans="1:5" ht="15.75">
      <c r="A54" s="676"/>
      <c r="B54" s="528" t="s">
        <v>163</v>
      </c>
      <c r="C54" s="529" t="s">
        <v>574</v>
      </c>
      <c r="D54" s="360">
        <v>4.8</v>
      </c>
      <c r="E54" s="194" t="s">
        <v>916</v>
      </c>
    </row>
    <row r="55" spans="1:5" ht="40.5">
      <c r="A55" s="676"/>
      <c r="B55" s="370" t="s">
        <v>382</v>
      </c>
      <c r="C55" s="371" t="s">
        <v>218</v>
      </c>
      <c r="D55" s="523">
        <v>26</v>
      </c>
      <c r="E55" s="194" t="s">
        <v>916</v>
      </c>
    </row>
    <row r="56" spans="1:5" ht="15.75">
      <c r="A56" s="676"/>
      <c r="B56" s="376" t="s">
        <v>51</v>
      </c>
      <c r="C56" s="437" t="s">
        <v>52</v>
      </c>
      <c r="D56" s="632">
        <v>63</v>
      </c>
      <c r="E56" s="194" t="s">
        <v>916</v>
      </c>
    </row>
    <row r="57" spans="1:5" ht="27">
      <c r="A57" s="676"/>
      <c r="B57" s="324" t="s">
        <v>1982</v>
      </c>
      <c r="C57" s="267" t="s">
        <v>841</v>
      </c>
      <c r="D57" s="359">
        <v>30</v>
      </c>
      <c r="E57" s="194" t="s">
        <v>916</v>
      </c>
    </row>
    <row r="58" spans="1:4" ht="60">
      <c r="A58" s="676"/>
      <c r="B58" s="333" t="s">
        <v>1666</v>
      </c>
      <c r="C58" s="258" t="s">
        <v>523</v>
      </c>
      <c r="D58" s="361">
        <v>45</v>
      </c>
    </row>
    <row r="59" spans="1:4" ht="15.75">
      <c r="A59" s="676"/>
      <c r="B59" s="330" t="s">
        <v>711</v>
      </c>
      <c r="C59" s="267" t="s">
        <v>1678</v>
      </c>
      <c r="D59" s="366">
        <v>2.8</v>
      </c>
    </row>
    <row r="60" spans="1:4" ht="15.75">
      <c r="A60" s="676"/>
      <c r="B60" s="330" t="s">
        <v>712</v>
      </c>
      <c r="C60" s="267" t="s">
        <v>1679</v>
      </c>
      <c r="D60" s="366">
        <v>16</v>
      </c>
    </row>
    <row r="61" spans="1:4" ht="15.75" customHeight="1">
      <c r="A61" s="676"/>
      <c r="B61" s="355" t="s">
        <v>488</v>
      </c>
      <c r="C61" s="170" t="s">
        <v>488</v>
      </c>
      <c r="D61" s="361">
        <v>9</v>
      </c>
    </row>
    <row r="62" spans="1:4" ht="15.75" customHeight="1">
      <c r="A62" s="676"/>
      <c r="B62" s="238" t="s">
        <v>1625</v>
      </c>
      <c r="C62" s="237" t="s">
        <v>1625</v>
      </c>
      <c r="D62" s="380">
        <v>12.5</v>
      </c>
    </row>
    <row r="63" spans="1:4" ht="15.75" customHeight="1">
      <c r="A63" s="676"/>
      <c r="B63" s="238" t="s">
        <v>1416</v>
      </c>
      <c r="C63" s="237" t="s">
        <v>1626</v>
      </c>
      <c r="D63" s="361">
        <v>12.5</v>
      </c>
    </row>
    <row r="64" spans="1:4" ht="15.75" customHeight="1">
      <c r="A64" s="676"/>
      <c r="B64" s="238" t="s">
        <v>1689</v>
      </c>
      <c r="C64" s="237" t="s">
        <v>1313</v>
      </c>
      <c r="D64" s="380">
        <v>5.5</v>
      </c>
    </row>
    <row r="65" spans="1:4" ht="15.75">
      <c r="A65" s="676"/>
      <c r="B65" s="356" t="s">
        <v>1667</v>
      </c>
      <c r="C65" s="258" t="s">
        <v>524</v>
      </c>
      <c r="D65" s="361">
        <v>260</v>
      </c>
    </row>
    <row r="66" spans="1:4" ht="15.75">
      <c r="A66" s="676"/>
      <c r="B66" s="356" t="s">
        <v>1668</v>
      </c>
      <c r="C66" s="258" t="s">
        <v>524</v>
      </c>
      <c r="D66" s="380">
        <v>305</v>
      </c>
    </row>
    <row r="67" spans="1:4" ht="15.75">
      <c r="A67" s="676"/>
      <c r="B67" s="356" t="s">
        <v>1669</v>
      </c>
      <c r="C67" s="258" t="s">
        <v>524</v>
      </c>
      <c r="D67" s="361">
        <v>240</v>
      </c>
    </row>
    <row r="68" spans="1:4" ht="27">
      <c r="A68" s="676"/>
      <c r="B68" s="330" t="s">
        <v>605</v>
      </c>
      <c r="C68" s="293" t="s">
        <v>715</v>
      </c>
      <c r="D68" s="366">
        <v>40</v>
      </c>
    </row>
    <row r="69" spans="1:4" ht="15.75">
      <c r="A69" s="676"/>
      <c r="B69" s="330" t="s">
        <v>1129</v>
      </c>
      <c r="C69" s="267" t="s">
        <v>1128</v>
      </c>
      <c r="D69" s="366">
        <v>6.3</v>
      </c>
    </row>
    <row r="70" spans="1:4" ht="15.75" customHeight="1">
      <c r="A70" s="676"/>
      <c r="B70" s="357" t="s">
        <v>632</v>
      </c>
      <c r="C70" s="236" t="s">
        <v>764</v>
      </c>
      <c r="D70" s="361">
        <v>18</v>
      </c>
    </row>
    <row r="71" spans="1:4" ht="15.75" customHeight="1">
      <c r="A71" s="676"/>
      <c r="B71" s="357" t="s">
        <v>633</v>
      </c>
      <c r="C71" s="236" t="s">
        <v>765</v>
      </c>
      <c r="D71" s="361">
        <v>24</v>
      </c>
    </row>
    <row r="72" spans="1:4" ht="15.75" customHeight="1" thickBot="1">
      <c r="A72" s="689"/>
      <c r="B72" s="358" t="s">
        <v>634</v>
      </c>
      <c r="C72" s="344" t="s">
        <v>635</v>
      </c>
      <c r="D72" s="362">
        <v>33</v>
      </c>
    </row>
    <row r="73" spans="1:5" ht="15.75" customHeight="1">
      <c r="A73" s="675" t="s">
        <v>1118</v>
      </c>
      <c r="B73" s="525" t="s">
        <v>1156</v>
      </c>
      <c r="C73" s="524" t="s">
        <v>714</v>
      </c>
      <c r="D73" s="523">
        <v>52</v>
      </c>
      <c r="E73" s="535" t="s">
        <v>916</v>
      </c>
    </row>
    <row r="74" spans="1:4" ht="15.75">
      <c r="A74" s="676"/>
      <c r="B74" s="342" t="s">
        <v>1415</v>
      </c>
      <c r="C74" s="522" t="s">
        <v>714</v>
      </c>
      <c r="D74" s="367">
        <v>50</v>
      </c>
    </row>
    <row r="75" spans="1:4" ht="15.75">
      <c r="A75" s="676"/>
      <c r="B75" s="324" t="s">
        <v>707</v>
      </c>
      <c r="C75" s="267" t="s">
        <v>1675</v>
      </c>
      <c r="D75" s="381">
        <v>38</v>
      </c>
    </row>
    <row r="76" spans="1:4" ht="15.75">
      <c r="A76" s="676"/>
      <c r="B76" s="324" t="s">
        <v>708</v>
      </c>
      <c r="C76" s="267" t="s">
        <v>1676</v>
      </c>
      <c r="D76" s="381">
        <v>40</v>
      </c>
    </row>
    <row r="77" spans="1:4" ht="15.75" customHeight="1" thickBot="1">
      <c r="A77" s="677"/>
      <c r="B77" s="338" t="s">
        <v>159</v>
      </c>
      <c r="C77" s="339" t="s">
        <v>1627</v>
      </c>
      <c r="D77" s="536">
        <v>36</v>
      </c>
    </row>
    <row r="78" ht="16.5" thickTop="1">
      <c r="E78" s="535"/>
    </row>
    <row r="80" ht="17.25" customHeight="1"/>
    <row r="82" spans="2:4" ht="14.25">
      <c r="B82" s="48"/>
      <c r="C82" s="48"/>
      <c r="D82" s="369"/>
    </row>
  </sheetData>
  <mergeCells count="18">
    <mergeCell ref="A47:A72"/>
    <mergeCell ref="B9:B10"/>
    <mergeCell ref="C9:C10"/>
    <mergeCell ref="D9:D10"/>
    <mergeCell ref="A11:A20"/>
    <mergeCell ref="A21:A29"/>
    <mergeCell ref="A30:A32"/>
    <mergeCell ref="A33:A34"/>
    <mergeCell ref="A73:A77"/>
    <mergeCell ref="A1:D1"/>
    <mergeCell ref="A2:D2"/>
    <mergeCell ref="A3:D3"/>
    <mergeCell ref="A6:D6"/>
    <mergeCell ref="A4:D4"/>
    <mergeCell ref="A8:B8"/>
    <mergeCell ref="A39:A46"/>
    <mergeCell ref="A9:A10"/>
    <mergeCell ref="C8:D8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38">
      <selection activeCell="C52" sqref="C52"/>
    </sheetView>
  </sheetViews>
  <sheetFormatPr defaultColWidth="9.00390625" defaultRowHeight="14.25"/>
  <cols>
    <col min="1" max="1" width="14.875" style="0" customWidth="1"/>
    <col min="2" max="2" width="23.875" style="0" customWidth="1"/>
    <col min="3" max="3" width="31.00390625" style="0" customWidth="1"/>
    <col min="4" max="4" width="16.25390625" style="0" customWidth="1"/>
  </cols>
  <sheetData>
    <row r="1" spans="1:4" ht="20.25">
      <c r="A1" s="678" t="s">
        <v>2163</v>
      </c>
      <c r="B1" s="678"/>
      <c r="C1" s="678"/>
      <c r="D1" s="678"/>
    </row>
    <row r="2" spans="1:4" ht="15.75">
      <c r="A2" s="679" t="s">
        <v>1252</v>
      </c>
      <c r="B2" s="679"/>
      <c r="C2" s="679"/>
      <c r="D2" s="679"/>
    </row>
    <row r="3" spans="1:4" ht="15.75">
      <c r="A3" s="679" t="s">
        <v>1253</v>
      </c>
      <c r="B3" s="679"/>
      <c r="C3" s="679"/>
      <c r="D3" s="679"/>
    </row>
    <row r="4" spans="1:4" ht="16.5" thickBot="1">
      <c r="A4" s="681" t="s">
        <v>1104</v>
      </c>
      <c r="B4" s="681"/>
      <c r="C4" s="681"/>
      <c r="D4" s="681"/>
    </row>
    <row r="5" spans="1:4" ht="21" customHeight="1">
      <c r="A5" s="388"/>
      <c r="B5" s="432"/>
      <c r="C5" s="432"/>
      <c r="D5" s="432"/>
    </row>
    <row r="6" spans="1:4" ht="21" customHeight="1">
      <c r="A6" s="721" t="s">
        <v>1207</v>
      </c>
      <c r="B6" s="721"/>
      <c r="C6" s="721"/>
      <c r="D6" s="721"/>
    </row>
    <row r="7" spans="1:4" ht="21" customHeight="1">
      <c r="A7" s="385"/>
      <c r="B7" s="385"/>
      <c r="C7" s="385"/>
      <c r="D7" s="385"/>
    </row>
    <row r="8" spans="1:4" ht="21" customHeight="1">
      <c r="A8" s="385"/>
      <c r="B8" s="815" t="s">
        <v>1206</v>
      </c>
      <c r="C8" s="815"/>
      <c r="D8" s="385"/>
    </row>
    <row r="9" spans="1:4" ht="22.5" customHeight="1" thickBot="1">
      <c r="A9" s="732" t="s">
        <v>1205</v>
      </c>
      <c r="B9" s="732"/>
      <c r="C9" s="703" t="s">
        <v>203</v>
      </c>
      <c r="D9" s="703"/>
    </row>
    <row r="10" spans="1:4" ht="15" thickTop="1">
      <c r="A10" s="669" t="s">
        <v>613</v>
      </c>
      <c r="B10" s="686" t="s">
        <v>614</v>
      </c>
      <c r="C10" s="690" t="s">
        <v>615</v>
      </c>
      <c r="D10" s="719" t="s">
        <v>616</v>
      </c>
    </row>
    <row r="11" spans="1:4" ht="14.25">
      <c r="A11" s="704"/>
      <c r="B11" s="687"/>
      <c r="C11" s="691"/>
      <c r="D11" s="720"/>
    </row>
    <row r="12" spans="1:4" ht="15.75">
      <c r="A12" s="818" t="s">
        <v>1395</v>
      </c>
      <c r="B12" s="166" t="s">
        <v>617</v>
      </c>
      <c r="C12" s="157" t="s">
        <v>1397</v>
      </c>
      <c r="D12" s="435">
        <v>2</v>
      </c>
    </row>
    <row r="13" spans="1:4" ht="15.75">
      <c r="A13" s="818"/>
      <c r="B13" s="166" t="s">
        <v>618</v>
      </c>
      <c r="C13" s="157" t="s">
        <v>619</v>
      </c>
      <c r="D13" s="435">
        <v>2</v>
      </c>
    </row>
    <row r="14" spans="1:4" ht="15.75">
      <c r="A14" s="818"/>
      <c r="B14" s="166" t="s">
        <v>620</v>
      </c>
      <c r="C14" s="157" t="s">
        <v>642</v>
      </c>
      <c r="D14" s="435">
        <v>2</v>
      </c>
    </row>
    <row r="15" spans="1:4" ht="15.75">
      <c r="A15" s="695"/>
      <c r="B15" s="166" t="s">
        <v>643</v>
      </c>
      <c r="C15" s="157" t="s">
        <v>644</v>
      </c>
      <c r="D15" s="435">
        <v>2</v>
      </c>
    </row>
    <row r="16" spans="1:4" ht="15.75">
      <c r="A16" s="695"/>
      <c r="B16" s="166" t="s">
        <v>645</v>
      </c>
      <c r="C16" s="157" t="s">
        <v>1397</v>
      </c>
      <c r="D16" s="435">
        <v>2</v>
      </c>
    </row>
    <row r="17" spans="1:4" ht="15.75">
      <c r="A17" s="451" t="s">
        <v>1875</v>
      </c>
      <c r="B17" s="166" t="s">
        <v>646</v>
      </c>
      <c r="C17" s="157" t="s">
        <v>647</v>
      </c>
      <c r="D17" s="435">
        <v>2</v>
      </c>
    </row>
    <row r="18" spans="1:4" ht="15.75">
      <c r="A18" s="818" t="s">
        <v>1400</v>
      </c>
      <c r="B18" s="166" t="s">
        <v>648</v>
      </c>
      <c r="C18" s="157" t="s">
        <v>649</v>
      </c>
      <c r="D18" s="435">
        <v>2</v>
      </c>
    </row>
    <row r="19" spans="1:4" ht="15.75">
      <c r="A19" s="818"/>
      <c r="B19" s="166" t="s">
        <v>650</v>
      </c>
      <c r="C19" s="157" t="s">
        <v>651</v>
      </c>
      <c r="D19" s="435">
        <v>2</v>
      </c>
    </row>
    <row r="20" spans="1:4" ht="15.75">
      <c r="A20" s="818"/>
      <c r="B20" s="166" t="s">
        <v>652</v>
      </c>
      <c r="C20" s="157" t="s">
        <v>653</v>
      </c>
      <c r="D20" s="435">
        <v>2</v>
      </c>
    </row>
    <row r="21" spans="1:4" ht="15.75">
      <c r="A21" s="451" t="s">
        <v>1401</v>
      </c>
      <c r="B21" s="166" t="s">
        <v>654</v>
      </c>
      <c r="C21" s="157" t="s">
        <v>655</v>
      </c>
      <c r="D21" s="435">
        <v>2</v>
      </c>
    </row>
    <row r="22" spans="1:4" ht="15.75">
      <c r="A22" s="451" t="s">
        <v>1279</v>
      </c>
      <c r="B22" s="166" t="s">
        <v>656</v>
      </c>
      <c r="C22" s="157" t="s">
        <v>1407</v>
      </c>
      <c r="D22" s="435">
        <v>2</v>
      </c>
    </row>
    <row r="23" spans="1:4" ht="15.75">
      <c r="A23" s="818" t="s">
        <v>1282</v>
      </c>
      <c r="B23" s="166" t="s">
        <v>657</v>
      </c>
      <c r="C23" s="157" t="s">
        <v>1801</v>
      </c>
      <c r="D23" s="435">
        <v>2</v>
      </c>
    </row>
    <row r="24" spans="1:4" ht="15.75">
      <c r="A24" s="818"/>
      <c r="B24" s="166" t="s">
        <v>1802</v>
      </c>
      <c r="C24" s="157" t="s">
        <v>606</v>
      </c>
      <c r="D24" s="435">
        <v>2</v>
      </c>
    </row>
    <row r="25" spans="1:4" ht="15.75">
      <c r="A25" s="818"/>
      <c r="B25" s="166" t="s">
        <v>1803</v>
      </c>
      <c r="C25" s="157" t="s">
        <v>1410</v>
      </c>
      <c r="D25" s="435">
        <v>2</v>
      </c>
    </row>
    <row r="26" spans="1:4" ht="15.75">
      <c r="A26" s="818"/>
      <c r="B26" s="166" t="s">
        <v>1804</v>
      </c>
      <c r="C26" s="157" t="s">
        <v>1805</v>
      </c>
      <c r="D26" s="435">
        <v>2</v>
      </c>
    </row>
    <row r="27" spans="1:5" ht="15.75">
      <c r="A27" s="816" t="s">
        <v>1274</v>
      </c>
      <c r="B27" s="196" t="s">
        <v>1656</v>
      </c>
      <c r="C27" s="197" t="s">
        <v>1657</v>
      </c>
      <c r="D27" s="198">
        <v>2.8</v>
      </c>
      <c r="E27" s="173" t="s">
        <v>571</v>
      </c>
    </row>
    <row r="28" spans="1:4" ht="15.75">
      <c r="A28" s="754"/>
      <c r="B28" s="166" t="s">
        <v>1806</v>
      </c>
      <c r="C28" s="177" t="s">
        <v>1807</v>
      </c>
      <c r="D28" s="435">
        <v>2</v>
      </c>
    </row>
    <row r="29" spans="1:4" ht="15.75">
      <c r="A29" s="754"/>
      <c r="B29" s="166" t="s">
        <v>1808</v>
      </c>
      <c r="C29" s="177" t="s">
        <v>1809</v>
      </c>
      <c r="D29" s="435">
        <v>2</v>
      </c>
    </row>
    <row r="30" spans="1:4" ht="15.75">
      <c r="A30" s="817"/>
      <c r="B30" s="166" t="s">
        <v>1810</v>
      </c>
      <c r="C30" s="177" t="s">
        <v>1811</v>
      </c>
      <c r="D30" s="435">
        <v>2</v>
      </c>
    </row>
    <row r="31" spans="1:4" ht="15.75">
      <c r="A31" s="659" t="s">
        <v>1402</v>
      </c>
      <c r="B31" s="166" t="s">
        <v>1812</v>
      </c>
      <c r="C31" s="177" t="s">
        <v>1403</v>
      </c>
      <c r="D31" s="435">
        <v>2</v>
      </c>
    </row>
    <row r="32" spans="1:4" ht="16.5" thickBot="1">
      <c r="A32" s="489" t="s">
        <v>1813</v>
      </c>
      <c r="B32" s="178" t="s">
        <v>663</v>
      </c>
      <c r="C32" s="179" t="s">
        <v>664</v>
      </c>
      <c r="D32" s="450">
        <v>2</v>
      </c>
    </row>
    <row r="33" spans="1:4" ht="15" thickTop="1">
      <c r="A33" s="657"/>
      <c r="B33" s="657"/>
      <c r="C33" s="657"/>
      <c r="D33" s="657"/>
    </row>
    <row r="34" spans="1:4" ht="21" customHeight="1">
      <c r="A34" s="815" t="s">
        <v>1208</v>
      </c>
      <c r="B34" s="815"/>
      <c r="C34" s="815"/>
      <c r="D34" s="815"/>
    </row>
    <row r="35" spans="1:4" ht="21" customHeight="1" thickBot="1">
      <c r="A35" s="490" t="s">
        <v>1211</v>
      </c>
      <c r="B35" s="385"/>
      <c r="C35" s="385"/>
      <c r="D35" s="385"/>
    </row>
    <row r="36" spans="1:4" ht="15" thickTop="1">
      <c r="A36" s="669" t="s">
        <v>613</v>
      </c>
      <c r="B36" s="686" t="s">
        <v>614</v>
      </c>
      <c r="C36" s="690" t="s">
        <v>615</v>
      </c>
      <c r="D36" s="719" t="s">
        <v>616</v>
      </c>
    </row>
    <row r="37" spans="1:4" ht="14.25">
      <c r="A37" s="704"/>
      <c r="B37" s="687"/>
      <c r="C37" s="691"/>
      <c r="D37" s="720"/>
    </row>
    <row r="38" spans="1:4" ht="15.75">
      <c r="A38" s="818" t="s">
        <v>593</v>
      </c>
      <c r="B38" s="166" t="s">
        <v>581</v>
      </c>
      <c r="C38" s="157" t="s">
        <v>585</v>
      </c>
      <c r="D38" s="435">
        <v>2.8</v>
      </c>
    </row>
    <row r="39" spans="1:4" ht="15.75">
      <c r="A39" s="695"/>
      <c r="B39" s="166" t="s">
        <v>583</v>
      </c>
      <c r="C39" s="157" t="s">
        <v>582</v>
      </c>
      <c r="D39" s="435">
        <v>2.8</v>
      </c>
    </row>
    <row r="40" spans="1:4" ht="15.75">
      <c r="A40" s="695"/>
      <c r="B40" s="166" t="s">
        <v>594</v>
      </c>
      <c r="C40" s="157" t="s">
        <v>584</v>
      </c>
      <c r="D40" s="435">
        <v>2.8</v>
      </c>
    </row>
    <row r="41" spans="1:4" ht="15.75">
      <c r="A41" s="695"/>
      <c r="B41" s="166" t="s">
        <v>595</v>
      </c>
      <c r="C41" s="157" t="s">
        <v>586</v>
      </c>
      <c r="D41" s="435">
        <v>2.8</v>
      </c>
    </row>
    <row r="42" spans="1:4" ht="15.75">
      <c r="A42" s="695"/>
      <c r="B42" s="166" t="s">
        <v>596</v>
      </c>
      <c r="C42" s="157" t="s">
        <v>587</v>
      </c>
      <c r="D42" s="435">
        <v>2.8</v>
      </c>
    </row>
    <row r="43" spans="1:4" ht="15.75">
      <c r="A43" s="695"/>
      <c r="B43" s="166" t="s">
        <v>1212</v>
      </c>
      <c r="C43" s="157" t="s">
        <v>588</v>
      </c>
      <c r="D43" s="435">
        <v>2.8</v>
      </c>
    </row>
    <row r="44" spans="1:4" ht="15.75">
      <c r="A44" s="695"/>
      <c r="B44" s="166" t="s">
        <v>1213</v>
      </c>
      <c r="C44" s="157" t="s">
        <v>589</v>
      </c>
      <c r="D44" s="435">
        <v>2.8</v>
      </c>
    </row>
    <row r="45" spans="1:4" ht="15.75">
      <c r="A45" s="818" t="s">
        <v>1282</v>
      </c>
      <c r="B45" s="166" t="s">
        <v>597</v>
      </c>
      <c r="C45" s="157" t="s">
        <v>1801</v>
      </c>
      <c r="D45" s="435">
        <v>2.8</v>
      </c>
    </row>
    <row r="46" spans="1:4" ht="15.75">
      <c r="A46" s="695"/>
      <c r="B46" s="665" t="s">
        <v>598</v>
      </c>
      <c r="C46" s="157" t="s">
        <v>590</v>
      </c>
      <c r="D46" s="435">
        <v>2.8</v>
      </c>
    </row>
    <row r="47" spans="1:4" ht="15.75">
      <c r="A47" s="818" t="s">
        <v>1400</v>
      </c>
      <c r="B47" s="166" t="s">
        <v>599</v>
      </c>
      <c r="C47" s="157" t="s">
        <v>591</v>
      </c>
      <c r="D47" s="435">
        <v>2.8</v>
      </c>
    </row>
    <row r="48" spans="1:4" ht="15.75">
      <c r="A48" s="695"/>
      <c r="B48" s="665" t="s">
        <v>600</v>
      </c>
      <c r="C48" s="157" t="s">
        <v>653</v>
      </c>
      <c r="D48" s="435">
        <v>2.8</v>
      </c>
    </row>
    <row r="49" spans="1:4" ht="15.75">
      <c r="A49" s="695"/>
      <c r="B49" s="166" t="s">
        <v>601</v>
      </c>
      <c r="C49" s="157" t="s">
        <v>592</v>
      </c>
      <c r="D49" s="435">
        <v>2.8</v>
      </c>
    </row>
    <row r="50" spans="1:4" ht="16.5" thickBot="1">
      <c r="A50" s="667" t="s">
        <v>1274</v>
      </c>
      <c r="B50" s="666" t="s">
        <v>602</v>
      </c>
      <c r="C50" s="164" t="s">
        <v>1807</v>
      </c>
      <c r="D50" s="450">
        <v>2.8</v>
      </c>
    </row>
    <row r="51" ht="15" thickTop="1"/>
  </sheetData>
  <mergeCells count="24">
    <mergeCell ref="A38:A44"/>
    <mergeCell ref="A45:A46"/>
    <mergeCell ref="A47:A49"/>
    <mergeCell ref="D36:D37"/>
    <mergeCell ref="A34:D34"/>
    <mergeCell ref="B10:B11"/>
    <mergeCell ref="A12:A16"/>
    <mergeCell ref="A18:A20"/>
    <mergeCell ref="D10:D11"/>
    <mergeCell ref="B8:C8"/>
    <mergeCell ref="B36:B37"/>
    <mergeCell ref="C36:C37"/>
    <mergeCell ref="A27:A30"/>
    <mergeCell ref="A23:A26"/>
    <mergeCell ref="C10:C11"/>
    <mergeCell ref="A9:B9"/>
    <mergeCell ref="C9:D9"/>
    <mergeCell ref="A10:A11"/>
    <mergeCell ref="A36:A37"/>
    <mergeCell ref="A1:D1"/>
    <mergeCell ref="A2:D2"/>
    <mergeCell ref="A3:D3"/>
    <mergeCell ref="A6:D6"/>
    <mergeCell ref="A4:D4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8">
      <selection activeCell="D18" sqref="D18"/>
    </sheetView>
  </sheetViews>
  <sheetFormatPr defaultColWidth="9.00390625" defaultRowHeight="14.25"/>
  <cols>
    <col min="2" max="2" width="22.25390625" style="0" customWidth="1"/>
    <col min="3" max="3" width="23.00390625" style="0" customWidth="1"/>
    <col min="4" max="4" width="18.50390625" style="0" customWidth="1"/>
  </cols>
  <sheetData>
    <row r="1" spans="1:4" ht="20.25">
      <c r="A1" s="678" t="s">
        <v>2163</v>
      </c>
      <c r="B1" s="678"/>
      <c r="C1" s="678"/>
      <c r="D1" s="678"/>
    </row>
    <row r="2" spans="1:4" ht="15.75">
      <c r="A2" s="679" t="s">
        <v>1252</v>
      </c>
      <c r="B2" s="679"/>
      <c r="C2" s="679"/>
      <c r="D2" s="679"/>
    </row>
    <row r="3" spans="1:4" ht="15.75">
      <c r="A3" s="679" t="s">
        <v>1253</v>
      </c>
      <c r="B3" s="679"/>
      <c r="C3" s="679"/>
      <c r="D3" s="679"/>
    </row>
    <row r="4" spans="1:4" ht="16.5" thickBot="1">
      <c r="A4" s="681" t="s">
        <v>836</v>
      </c>
      <c r="B4" s="681"/>
      <c r="C4" s="681"/>
      <c r="D4" s="681"/>
    </row>
    <row r="5" spans="1:4" ht="21" customHeight="1">
      <c r="A5" s="385"/>
      <c r="B5" s="432"/>
      <c r="C5" s="432"/>
      <c r="D5" s="432"/>
    </row>
    <row r="6" spans="1:4" ht="22.5">
      <c r="A6" s="721" t="s">
        <v>204</v>
      </c>
      <c r="B6" s="721"/>
      <c r="C6" s="721"/>
      <c r="D6" s="721"/>
    </row>
    <row r="7" spans="1:4" ht="22.5">
      <c r="A7" s="416"/>
      <c r="B7" s="416"/>
      <c r="C7" s="416"/>
      <c r="D7" s="416"/>
    </row>
    <row r="8" spans="1:4" ht="16.5" thickBot="1">
      <c r="A8" s="490" t="s">
        <v>603</v>
      </c>
      <c r="B8" s="491"/>
      <c r="C8" s="820" t="s">
        <v>481</v>
      </c>
      <c r="D8" s="820"/>
    </row>
    <row r="9" spans="1:4" ht="15" thickTop="1">
      <c r="A9" s="669" t="s">
        <v>613</v>
      </c>
      <c r="B9" s="686" t="s">
        <v>614</v>
      </c>
      <c r="C9" s="690" t="s">
        <v>615</v>
      </c>
      <c r="D9" s="719" t="s">
        <v>616</v>
      </c>
    </row>
    <row r="10" spans="1:4" ht="14.25">
      <c r="A10" s="704"/>
      <c r="B10" s="687"/>
      <c r="C10" s="691"/>
      <c r="D10" s="720"/>
    </row>
    <row r="11" spans="1:4" ht="18" customHeight="1">
      <c r="A11" s="819" t="s">
        <v>1395</v>
      </c>
      <c r="B11" s="227" t="s">
        <v>666</v>
      </c>
      <c r="C11" s="228" t="s">
        <v>644</v>
      </c>
      <c r="D11" s="229">
        <v>2</v>
      </c>
    </row>
    <row r="12" spans="1:4" ht="18" customHeight="1">
      <c r="A12" s="674"/>
      <c r="B12" s="227" t="s">
        <v>667</v>
      </c>
      <c r="C12" s="228" t="s">
        <v>680</v>
      </c>
      <c r="D12" s="229">
        <v>2</v>
      </c>
    </row>
    <row r="13" spans="1:4" ht="18" customHeight="1">
      <c r="A13" s="674"/>
      <c r="B13" s="227" t="s">
        <v>668</v>
      </c>
      <c r="C13" s="228" t="s">
        <v>1397</v>
      </c>
      <c r="D13" s="229">
        <v>2</v>
      </c>
    </row>
    <row r="14" spans="1:4" ht="18" customHeight="1">
      <c r="A14" s="674"/>
      <c r="B14" s="227" t="s">
        <v>669</v>
      </c>
      <c r="C14" s="228" t="s">
        <v>681</v>
      </c>
      <c r="D14" s="229">
        <v>2</v>
      </c>
    </row>
    <row r="15" spans="1:4" ht="18" customHeight="1">
      <c r="A15" s="819" t="s">
        <v>1875</v>
      </c>
      <c r="B15" s="227" t="s">
        <v>670</v>
      </c>
      <c r="C15" s="228" t="s">
        <v>682</v>
      </c>
      <c r="D15" s="229">
        <v>1.55</v>
      </c>
    </row>
    <row r="16" spans="1:4" ht="18" customHeight="1">
      <c r="A16" s="674"/>
      <c r="B16" s="227" t="s">
        <v>671</v>
      </c>
      <c r="C16" s="228" t="s">
        <v>647</v>
      </c>
      <c r="D16" s="229">
        <v>1.55</v>
      </c>
    </row>
    <row r="17" spans="1:4" ht="18" customHeight="1">
      <c r="A17" s="674"/>
      <c r="B17" s="227" t="s">
        <v>672</v>
      </c>
      <c r="C17" s="228" t="s">
        <v>665</v>
      </c>
      <c r="D17" s="229">
        <v>1.55</v>
      </c>
    </row>
    <row r="18" spans="1:4" ht="18" customHeight="1">
      <c r="A18" s="492" t="s">
        <v>1401</v>
      </c>
      <c r="B18" s="227" t="s">
        <v>673</v>
      </c>
      <c r="C18" s="228" t="s">
        <v>665</v>
      </c>
      <c r="D18" s="229">
        <v>1.55</v>
      </c>
    </row>
    <row r="19" spans="1:4" ht="18" customHeight="1">
      <c r="A19" s="492" t="s">
        <v>1279</v>
      </c>
      <c r="B19" s="227" t="s">
        <v>674</v>
      </c>
      <c r="C19" s="228" t="s">
        <v>665</v>
      </c>
      <c r="D19" s="229">
        <v>1.55</v>
      </c>
    </row>
    <row r="20" spans="1:4" ht="18" customHeight="1">
      <c r="A20" s="492" t="s">
        <v>1402</v>
      </c>
      <c r="B20" s="227" t="s">
        <v>675</v>
      </c>
      <c r="C20" s="228" t="s">
        <v>665</v>
      </c>
      <c r="D20" s="229">
        <v>1.55</v>
      </c>
    </row>
    <row r="21" spans="1:4" ht="18" customHeight="1">
      <c r="A21" s="492" t="s">
        <v>1274</v>
      </c>
      <c r="B21" s="227" t="s">
        <v>676</v>
      </c>
      <c r="C21" s="228" t="s">
        <v>665</v>
      </c>
      <c r="D21" s="229">
        <v>1.55</v>
      </c>
    </row>
    <row r="22" spans="1:4" ht="18" customHeight="1">
      <c r="A22" s="819" t="s">
        <v>1282</v>
      </c>
      <c r="B22" s="227" t="s">
        <v>677</v>
      </c>
      <c r="C22" s="228" t="s">
        <v>665</v>
      </c>
      <c r="D22" s="229">
        <v>1.55</v>
      </c>
    </row>
    <row r="23" spans="1:4" ht="18" customHeight="1">
      <c r="A23" s="819"/>
      <c r="B23" s="227" t="s">
        <v>678</v>
      </c>
      <c r="C23" s="228" t="s">
        <v>665</v>
      </c>
      <c r="D23" s="229">
        <v>1.55</v>
      </c>
    </row>
    <row r="24" spans="1:4" ht="18" customHeight="1" thickBot="1">
      <c r="A24" s="493" t="s">
        <v>1813</v>
      </c>
      <c r="B24" s="230" t="s">
        <v>679</v>
      </c>
      <c r="C24" s="231" t="s">
        <v>665</v>
      </c>
      <c r="D24" s="232">
        <v>1.55</v>
      </c>
    </row>
    <row r="25" ht="15" thickTop="1"/>
  </sheetData>
  <mergeCells count="13">
    <mergeCell ref="A15:A17"/>
    <mergeCell ref="A22:A23"/>
    <mergeCell ref="A9:A10"/>
    <mergeCell ref="B9:B10"/>
    <mergeCell ref="C9:C10"/>
    <mergeCell ref="D9:D10"/>
    <mergeCell ref="A11:A14"/>
    <mergeCell ref="A1:D1"/>
    <mergeCell ref="A2:D2"/>
    <mergeCell ref="A3:D3"/>
    <mergeCell ref="A6:D6"/>
    <mergeCell ref="C8:D8"/>
    <mergeCell ref="A4:D4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28">
      <selection activeCell="C33" sqref="C33"/>
    </sheetView>
  </sheetViews>
  <sheetFormatPr defaultColWidth="9.00390625" defaultRowHeight="14.25"/>
  <cols>
    <col min="1" max="1" width="27.125" style="0" customWidth="1"/>
    <col min="2" max="2" width="27.625" style="0" customWidth="1"/>
    <col min="3" max="3" width="18.25390625" style="150" customWidth="1"/>
  </cols>
  <sheetData>
    <row r="1" spans="1:3" ht="21">
      <c r="A1" s="678" t="s">
        <v>1254</v>
      </c>
      <c r="B1" s="707"/>
      <c r="C1" s="707"/>
    </row>
    <row r="2" spans="1:3" ht="15.75">
      <c r="A2" s="679" t="s">
        <v>1255</v>
      </c>
      <c r="B2" s="708"/>
      <c r="C2" s="708"/>
    </row>
    <row r="3" spans="1:3" ht="15.75">
      <c r="A3" s="679" t="s">
        <v>1256</v>
      </c>
      <c r="B3" s="708"/>
      <c r="C3" s="708"/>
    </row>
    <row r="4" spans="1:3" ht="16.5" thickBot="1">
      <c r="A4" s="681" t="s">
        <v>1105</v>
      </c>
      <c r="B4" s="709"/>
      <c r="C4" s="709"/>
    </row>
    <row r="5" spans="1:3" ht="21" customHeight="1">
      <c r="A5" s="385"/>
      <c r="B5" s="385"/>
      <c r="C5" s="494"/>
    </row>
    <row r="6" spans="1:3" ht="21" customHeight="1">
      <c r="A6" s="721" t="s">
        <v>205</v>
      </c>
      <c r="B6" s="721"/>
      <c r="C6" s="721"/>
    </row>
    <row r="7" spans="1:3" ht="15.75">
      <c r="A7" s="385"/>
      <c r="B7" s="490"/>
      <c r="C7" s="494"/>
    </row>
    <row r="8" spans="1:3" ht="16.5" thickBot="1">
      <c r="A8" s="490" t="s">
        <v>604</v>
      </c>
      <c r="B8" s="490"/>
      <c r="C8" s="495" t="s">
        <v>612</v>
      </c>
    </row>
    <row r="9" spans="1:3" ht="15" thickTop="1">
      <c r="A9" s="669" t="s">
        <v>2211</v>
      </c>
      <c r="B9" s="690" t="s">
        <v>2212</v>
      </c>
      <c r="C9" s="821" t="s">
        <v>2213</v>
      </c>
    </row>
    <row r="10" spans="1:3" ht="14.25">
      <c r="A10" s="704"/>
      <c r="B10" s="691"/>
      <c r="C10" s="822"/>
    </row>
    <row r="11" spans="1:3" ht="15.75">
      <c r="A11" s="245"/>
      <c r="B11" s="172" t="s">
        <v>2241</v>
      </c>
      <c r="C11" s="246"/>
    </row>
    <row r="12" spans="1:3" ht="14.25">
      <c r="A12" s="248" t="s">
        <v>1054</v>
      </c>
      <c r="B12" s="180" t="s">
        <v>1774</v>
      </c>
      <c r="C12" s="249">
        <v>0.12</v>
      </c>
    </row>
    <row r="13" spans="1:3" ht="14.25">
      <c r="A13" s="248" t="s">
        <v>1055</v>
      </c>
      <c r="B13" s="180" t="s">
        <v>1061</v>
      </c>
      <c r="C13" s="249">
        <v>0.05</v>
      </c>
    </row>
    <row r="14" spans="1:3" ht="14.25">
      <c r="A14" s="248" t="s">
        <v>1056</v>
      </c>
      <c r="B14" s="180" t="s">
        <v>1062</v>
      </c>
      <c r="C14" s="249">
        <v>0.17</v>
      </c>
    </row>
    <row r="15" spans="1:3" ht="14.25">
      <c r="A15" s="248" t="s">
        <v>1057</v>
      </c>
      <c r="B15" s="180" t="s">
        <v>1063</v>
      </c>
      <c r="C15" s="249">
        <v>0.05</v>
      </c>
    </row>
    <row r="16" spans="1:3" ht="14.25">
      <c r="A16" s="248" t="s">
        <v>1058</v>
      </c>
      <c r="B16" s="180" t="s">
        <v>182</v>
      </c>
      <c r="C16" s="249">
        <v>0.05</v>
      </c>
    </row>
    <row r="17" spans="1:3" ht="14.25">
      <c r="A17" s="248" t="s">
        <v>1059</v>
      </c>
      <c r="B17" s="180" t="s">
        <v>183</v>
      </c>
      <c r="C17" s="249">
        <v>0.21</v>
      </c>
    </row>
    <row r="18" spans="1:3" ht="14.25">
      <c r="A18" s="248" t="s">
        <v>1060</v>
      </c>
      <c r="B18" s="180" t="s">
        <v>184</v>
      </c>
      <c r="C18" s="249">
        <v>0.54</v>
      </c>
    </row>
    <row r="19" spans="1:3" ht="14.25">
      <c r="A19" s="250" t="s">
        <v>185</v>
      </c>
      <c r="B19" s="251" t="s">
        <v>190</v>
      </c>
      <c r="C19" s="249">
        <v>0.16</v>
      </c>
    </row>
    <row r="20" spans="1:3" ht="14.25">
      <c r="A20" s="252" t="s">
        <v>186</v>
      </c>
      <c r="B20" s="180" t="s">
        <v>191</v>
      </c>
      <c r="C20" s="249">
        <v>0.05</v>
      </c>
    </row>
    <row r="21" spans="1:3" ht="14.25">
      <c r="A21" s="252" t="s">
        <v>187</v>
      </c>
      <c r="B21" s="180" t="s">
        <v>1062</v>
      </c>
      <c r="C21" s="249">
        <v>0.17</v>
      </c>
    </row>
    <row r="22" spans="1:3" ht="14.25">
      <c r="A22" s="252" t="s">
        <v>188</v>
      </c>
      <c r="B22" s="180" t="s">
        <v>1063</v>
      </c>
      <c r="C22" s="249">
        <v>0.05</v>
      </c>
    </row>
    <row r="23" spans="1:3" ht="14.25">
      <c r="A23" s="250" t="s">
        <v>189</v>
      </c>
      <c r="B23" s="180" t="s">
        <v>182</v>
      </c>
      <c r="C23" s="249">
        <v>0.05</v>
      </c>
    </row>
    <row r="24" spans="1:3" ht="15.75">
      <c r="A24" s="253" t="s">
        <v>192</v>
      </c>
      <c r="B24" s="181" t="s">
        <v>193</v>
      </c>
      <c r="C24" s="249">
        <v>0.45</v>
      </c>
    </row>
    <row r="25" spans="1:3" ht="14.25">
      <c r="A25" s="248" t="s">
        <v>194</v>
      </c>
      <c r="B25" s="180" t="s">
        <v>199</v>
      </c>
      <c r="C25" s="256">
        <v>0.3</v>
      </c>
    </row>
    <row r="26" spans="1:3" ht="14.25">
      <c r="A26" s="248" t="s">
        <v>195</v>
      </c>
      <c r="B26" s="180" t="s">
        <v>191</v>
      </c>
      <c r="C26" s="249">
        <v>0.05</v>
      </c>
    </row>
    <row r="27" spans="1:3" ht="14.25">
      <c r="A27" s="248" t="s">
        <v>196</v>
      </c>
      <c r="B27" s="180" t="s">
        <v>1062</v>
      </c>
      <c r="C27" s="249">
        <v>0.17</v>
      </c>
    </row>
    <row r="28" spans="1:3" ht="14.25">
      <c r="A28" s="248" t="s">
        <v>197</v>
      </c>
      <c r="B28" s="180" t="s">
        <v>200</v>
      </c>
      <c r="C28" s="249">
        <v>0.05</v>
      </c>
    </row>
    <row r="29" spans="1:3" ht="14.25">
      <c r="A29" s="248" t="s">
        <v>198</v>
      </c>
      <c r="B29" s="180" t="s">
        <v>182</v>
      </c>
      <c r="C29" s="249">
        <v>0.05</v>
      </c>
    </row>
    <row r="30" spans="1:3" ht="14.25">
      <c r="A30" s="254"/>
      <c r="B30" s="172" t="s">
        <v>2243</v>
      </c>
      <c r="C30" s="249"/>
    </row>
    <row r="31" spans="1:3" ht="15.75">
      <c r="A31" s="155" t="s">
        <v>2242</v>
      </c>
      <c r="B31" s="157" t="s">
        <v>1049</v>
      </c>
      <c r="C31" s="249">
        <v>1.5</v>
      </c>
    </row>
    <row r="32" spans="1:3" ht="15.75">
      <c r="A32" s="255" t="s">
        <v>1388</v>
      </c>
      <c r="B32" s="197" t="s">
        <v>1583</v>
      </c>
      <c r="C32" s="628">
        <v>2.7</v>
      </c>
    </row>
    <row r="33" spans="1:4" ht="15.75">
      <c r="A33" s="255" t="s">
        <v>1584</v>
      </c>
      <c r="B33" s="197" t="s">
        <v>1583</v>
      </c>
      <c r="C33" s="256">
        <v>2.5</v>
      </c>
      <c r="D33" s="173"/>
    </row>
    <row r="34" spans="1:4" ht="15.75">
      <c r="A34" s="255" t="s">
        <v>856</v>
      </c>
      <c r="B34" s="157" t="s">
        <v>1314</v>
      </c>
      <c r="C34" s="257">
        <v>1.5</v>
      </c>
      <c r="D34" s="173"/>
    </row>
    <row r="35" spans="1:4" ht="15.75">
      <c r="A35" s="255" t="s">
        <v>857</v>
      </c>
      <c r="B35" s="157" t="s">
        <v>1311</v>
      </c>
      <c r="C35" s="257">
        <v>7.5</v>
      </c>
      <c r="D35" s="173"/>
    </row>
    <row r="36" spans="1:4" ht="15.75">
      <c r="A36" s="255" t="s">
        <v>858</v>
      </c>
      <c r="B36" s="157" t="s">
        <v>1312</v>
      </c>
      <c r="C36" s="256">
        <v>4.8</v>
      </c>
      <c r="D36" s="173"/>
    </row>
    <row r="37" spans="1:4" ht="15.75">
      <c r="A37" s="255" t="s">
        <v>1684</v>
      </c>
      <c r="B37" s="197" t="s">
        <v>1685</v>
      </c>
      <c r="C37" s="257">
        <v>4</v>
      </c>
      <c r="D37" s="173"/>
    </row>
    <row r="38" spans="1:3" ht="15.75">
      <c r="A38" s="155" t="s">
        <v>2244</v>
      </c>
      <c r="B38" s="157" t="s">
        <v>2245</v>
      </c>
      <c r="C38" s="257">
        <v>0.9</v>
      </c>
    </row>
    <row r="39" spans="1:3" ht="15.75">
      <c r="A39" s="155" t="s">
        <v>1047</v>
      </c>
      <c r="B39" s="157" t="s">
        <v>1048</v>
      </c>
      <c r="C39" s="249">
        <v>1.05</v>
      </c>
    </row>
    <row r="40" spans="1:3" ht="15.75">
      <c r="A40" s="155" t="s">
        <v>1050</v>
      </c>
      <c r="B40" s="157" t="s">
        <v>1048</v>
      </c>
      <c r="C40" s="249">
        <v>1.05</v>
      </c>
    </row>
    <row r="41" spans="1:3" ht="15.75">
      <c r="A41" s="155" t="s">
        <v>1051</v>
      </c>
      <c r="B41" s="157" t="s">
        <v>1048</v>
      </c>
      <c r="C41" s="256">
        <v>0.4</v>
      </c>
    </row>
    <row r="42" spans="1:3" ht="15.75">
      <c r="A42" s="155" t="s">
        <v>482</v>
      </c>
      <c r="B42" s="157" t="s">
        <v>1048</v>
      </c>
      <c r="C42" s="249">
        <v>1.5</v>
      </c>
    </row>
    <row r="43" spans="1:4" ht="15.75">
      <c r="A43" s="255" t="s">
        <v>1488</v>
      </c>
      <c r="B43" s="197" t="s">
        <v>859</v>
      </c>
      <c r="C43" s="256">
        <v>7</v>
      </c>
      <c r="D43" s="173"/>
    </row>
    <row r="44" spans="1:3" ht="16.5" thickBot="1">
      <c r="A44" s="162" t="s">
        <v>1052</v>
      </c>
      <c r="B44" s="164" t="s">
        <v>1053</v>
      </c>
      <c r="C44" s="629">
        <v>5</v>
      </c>
    </row>
    <row r="45" ht="15" thickTop="1"/>
  </sheetData>
  <mergeCells count="8">
    <mergeCell ref="A9:A10"/>
    <mergeCell ref="B9:B10"/>
    <mergeCell ref="C9:C10"/>
    <mergeCell ref="A1:C1"/>
    <mergeCell ref="A2:C2"/>
    <mergeCell ref="A3:C3"/>
    <mergeCell ref="A4:C4"/>
    <mergeCell ref="A6:C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91">
      <selection activeCell="C101" sqref="C101"/>
    </sheetView>
  </sheetViews>
  <sheetFormatPr defaultColWidth="9.00390625" defaultRowHeight="14.25"/>
  <cols>
    <col min="2" max="2" width="27.875" style="0" customWidth="1"/>
    <col min="3" max="3" width="32.75390625" style="0" customWidth="1"/>
    <col min="4" max="4" width="15.00390625" style="278" customWidth="1"/>
    <col min="5" max="5" width="7.25390625" style="0" customWidth="1"/>
  </cols>
  <sheetData>
    <row r="1" spans="1:4" ht="18.75" customHeight="1">
      <c r="A1" s="678" t="s">
        <v>2163</v>
      </c>
      <c r="B1" s="678"/>
      <c r="C1" s="678"/>
      <c r="D1" s="678"/>
    </row>
    <row r="2" spans="1:4" ht="13.5" customHeight="1">
      <c r="A2" s="679" t="s">
        <v>1252</v>
      </c>
      <c r="B2" s="679"/>
      <c r="C2" s="679"/>
      <c r="D2" s="679"/>
    </row>
    <row r="3" spans="1:4" ht="13.5" customHeight="1">
      <c r="A3" s="679" t="s">
        <v>1253</v>
      </c>
      <c r="B3" s="679"/>
      <c r="C3" s="679"/>
      <c r="D3" s="679"/>
    </row>
    <row r="4" spans="1:4" ht="13.5" customHeight="1" thickBot="1">
      <c r="A4" s="681" t="s">
        <v>1099</v>
      </c>
      <c r="B4" s="681"/>
      <c r="C4" s="681"/>
      <c r="D4" s="681"/>
    </row>
    <row r="5" spans="1:4" ht="21" customHeight="1">
      <c r="A5" s="385"/>
      <c r="B5" s="385"/>
      <c r="C5" s="385"/>
      <c r="D5" s="386"/>
    </row>
    <row r="6" spans="1:4" ht="22.5">
      <c r="A6" s="680" t="s">
        <v>1121</v>
      </c>
      <c r="B6" s="680"/>
      <c r="C6" s="680"/>
      <c r="D6" s="680"/>
    </row>
    <row r="7" spans="1:5" ht="15" customHeight="1">
      <c r="A7" s="385"/>
      <c r="B7" s="385"/>
      <c r="C7" s="385"/>
      <c r="D7" s="386"/>
      <c r="E7" s="24"/>
    </row>
    <row r="8" spans="1:4" ht="16.5" customHeight="1" thickBot="1">
      <c r="A8" s="703" t="s">
        <v>1186</v>
      </c>
      <c r="B8" s="703"/>
      <c r="C8" s="703"/>
      <c r="D8" s="703"/>
    </row>
    <row r="9" spans="1:4" ht="15" thickTop="1">
      <c r="A9" s="669" t="s">
        <v>1830</v>
      </c>
      <c r="B9" s="686" t="s">
        <v>2211</v>
      </c>
      <c r="C9" s="690" t="s">
        <v>1394</v>
      </c>
      <c r="D9" s="692" t="s">
        <v>2213</v>
      </c>
    </row>
    <row r="10" spans="1:4" ht="15" thickBot="1">
      <c r="A10" s="699"/>
      <c r="B10" s="700"/>
      <c r="C10" s="701"/>
      <c r="D10" s="702"/>
    </row>
    <row r="11" spans="1:5" ht="30.75" thickTop="1">
      <c r="A11" s="698" t="s">
        <v>362</v>
      </c>
      <c r="B11" s="537" t="s">
        <v>53</v>
      </c>
      <c r="C11" s="538" t="s">
        <v>338</v>
      </c>
      <c r="D11" s="539">
        <v>105</v>
      </c>
      <c r="E11" s="340" t="s">
        <v>2067</v>
      </c>
    </row>
    <row r="12" spans="1:5" ht="15.75">
      <c r="A12" s="684"/>
      <c r="B12" s="540" t="s">
        <v>1983</v>
      </c>
      <c r="C12" s="541" t="s">
        <v>344</v>
      </c>
      <c r="D12" s="542">
        <v>52</v>
      </c>
      <c r="E12" s="340" t="s">
        <v>2067</v>
      </c>
    </row>
    <row r="13" spans="1:5" ht="15.75">
      <c r="A13" s="684"/>
      <c r="B13" s="540" t="s">
        <v>1984</v>
      </c>
      <c r="C13" s="541" t="s">
        <v>344</v>
      </c>
      <c r="D13" s="542">
        <v>55</v>
      </c>
      <c r="E13" s="340" t="s">
        <v>2067</v>
      </c>
    </row>
    <row r="14" spans="1:5" ht="15.75">
      <c r="A14" s="684"/>
      <c r="B14" s="540" t="s">
        <v>1985</v>
      </c>
      <c r="C14" s="541" t="s">
        <v>344</v>
      </c>
      <c r="D14" s="542">
        <v>79</v>
      </c>
      <c r="E14" s="340" t="s">
        <v>2067</v>
      </c>
    </row>
    <row r="15" spans="1:5" ht="30">
      <c r="A15" s="684"/>
      <c r="B15" s="540" t="s">
        <v>1986</v>
      </c>
      <c r="C15" s="541" t="s">
        <v>339</v>
      </c>
      <c r="D15" s="542">
        <v>18</v>
      </c>
      <c r="E15" s="340" t="s">
        <v>2067</v>
      </c>
    </row>
    <row r="16" spans="1:5" ht="15.75">
      <c r="A16" s="684"/>
      <c r="B16" s="540" t="s">
        <v>340</v>
      </c>
      <c r="C16" s="541" t="s">
        <v>341</v>
      </c>
      <c r="D16" s="542">
        <v>7</v>
      </c>
      <c r="E16" s="340" t="s">
        <v>2067</v>
      </c>
    </row>
    <row r="17" spans="1:5" ht="15.75">
      <c r="A17" s="684"/>
      <c r="B17" s="540" t="s">
        <v>342</v>
      </c>
      <c r="C17" s="541" t="s">
        <v>343</v>
      </c>
      <c r="D17" s="542">
        <v>13</v>
      </c>
      <c r="E17" s="340" t="s">
        <v>2067</v>
      </c>
    </row>
    <row r="18" spans="1:5" ht="15.75">
      <c r="A18" s="684"/>
      <c r="B18" s="540" t="s">
        <v>1987</v>
      </c>
      <c r="C18" s="541" t="s">
        <v>344</v>
      </c>
      <c r="D18" s="542">
        <v>11</v>
      </c>
      <c r="E18" s="340" t="s">
        <v>2067</v>
      </c>
    </row>
    <row r="19" spans="1:5" ht="15.75">
      <c r="A19" s="684"/>
      <c r="B19" s="540" t="s">
        <v>346</v>
      </c>
      <c r="C19" s="541" t="s">
        <v>347</v>
      </c>
      <c r="D19" s="542">
        <v>10</v>
      </c>
      <c r="E19" s="340" t="s">
        <v>2067</v>
      </c>
    </row>
    <row r="20" spans="1:5" ht="27">
      <c r="A20" s="684"/>
      <c r="B20" s="540" t="s">
        <v>352</v>
      </c>
      <c r="C20" s="526" t="s">
        <v>1988</v>
      </c>
      <c r="D20" s="542">
        <v>34</v>
      </c>
      <c r="E20" s="340" t="s">
        <v>2067</v>
      </c>
    </row>
    <row r="21" spans="1:5" ht="15.75">
      <c r="A21" s="684"/>
      <c r="B21" s="540" t="s">
        <v>1989</v>
      </c>
      <c r="C21" s="541" t="s">
        <v>1089</v>
      </c>
      <c r="D21" s="542">
        <v>9</v>
      </c>
      <c r="E21" s="340" t="s">
        <v>2067</v>
      </c>
    </row>
    <row r="22" spans="1:4" ht="15">
      <c r="A22" s="684"/>
      <c r="B22" s="337" t="s">
        <v>1619</v>
      </c>
      <c r="C22" s="237" t="s">
        <v>345</v>
      </c>
      <c r="D22" s="361">
        <v>52</v>
      </c>
    </row>
    <row r="23" spans="1:4" ht="15">
      <c r="A23" s="684"/>
      <c r="B23" s="337" t="s">
        <v>1389</v>
      </c>
      <c r="C23" s="237" t="s">
        <v>345</v>
      </c>
      <c r="D23" s="361">
        <v>43</v>
      </c>
    </row>
    <row r="24" spans="1:4" ht="15">
      <c r="A24" s="684"/>
      <c r="B24" s="337" t="s">
        <v>1623</v>
      </c>
      <c r="C24" s="237" t="s">
        <v>345</v>
      </c>
      <c r="D24" s="361">
        <v>70</v>
      </c>
    </row>
    <row r="25" spans="1:4" ht="15">
      <c r="A25" s="684"/>
      <c r="B25" s="337" t="s">
        <v>1620</v>
      </c>
      <c r="C25" s="237" t="s">
        <v>345</v>
      </c>
      <c r="D25" s="361">
        <v>57</v>
      </c>
    </row>
    <row r="26" spans="1:4" ht="15">
      <c r="A26" s="684"/>
      <c r="B26" s="337" t="s">
        <v>1621</v>
      </c>
      <c r="C26" s="237" t="s">
        <v>353</v>
      </c>
      <c r="D26" s="361">
        <v>100</v>
      </c>
    </row>
    <row r="27" spans="1:4" ht="27">
      <c r="A27" s="684"/>
      <c r="B27" s="324" t="s">
        <v>710</v>
      </c>
      <c r="C27" s="267" t="s">
        <v>356</v>
      </c>
      <c r="D27" s="366">
        <v>105</v>
      </c>
    </row>
    <row r="28" spans="1:4" ht="15">
      <c r="A28" s="684"/>
      <c r="B28" s="337" t="s">
        <v>349</v>
      </c>
      <c r="C28" s="237" t="s">
        <v>351</v>
      </c>
      <c r="D28" s="361">
        <v>21</v>
      </c>
    </row>
    <row r="29" spans="1:4" ht="15">
      <c r="A29" s="684"/>
      <c r="B29" s="337" t="s">
        <v>1622</v>
      </c>
      <c r="C29" s="237" t="s">
        <v>350</v>
      </c>
      <c r="D29" s="361">
        <v>37</v>
      </c>
    </row>
    <row r="30" spans="1:4" ht="27">
      <c r="A30" s="684"/>
      <c r="B30" s="324" t="s">
        <v>709</v>
      </c>
      <c r="C30" s="267" t="s">
        <v>1677</v>
      </c>
      <c r="D30" s="366">
        <v>60</v>
      </c>
    </row>
    <row r="31" spans="1:4" ht="15">
      <c r="A31" s="684"/>
      <c r="B31" s="337" t="s">
        <v>1624</v>
      </c>
      <c r="C31" s="237" t="s">
        <v>354</v>
      </c>
      <c r="D31" s="361">
        <v>100</v>
      </c>
    </row>
    <row r="32" spans="1:4" ht="15">
      <c r="A32" s="684"/>
      <c r="B32" s="337" t="s">
        <v>1390</v>
      </c>
      <c r="C32" s="237" t="s">
        <v>355</v>
      </c>
      <c r="D32" s="361">
        <v>85</v>
      </c>
    </row>
    <row r="33" spans="1:4" ht="15">
      <c r="A33" s="684"/>
      <c r="B33" s="337" t="s">
        <v>1391</v>
      </c>
      <c r="C33" s="237" t="s">
        <v>357</v>
      </c>
      <c r="D33" s="361">
        <v>8</v>
      </c>
    </row>
    <row r="34" spans="1:4" ht="15">
      <c r="A34" s="684"/>
      <c r="B34" s="337" t="s">
        <v>1392</v>
      </c>
      <c r="C34" s="237" t="s">
        <v>2220</v>
      </c>
      <c r="D34" s="361">
        <v>20</v>
      </c>
    </row>
    <row r="35" spans="1:4" ht="15">
      <c r="A35" s="684"/>
      <c r="B35" s="374" t="s">
        <v>348</v>
      </c>
      <c r="C35" s="237" t="s">
        <v>2219</v>
      </c>
      <c r="D35" s="361">
        <v>3</v>
      </c>
    </row>
    <row r="36" spans="1:4" ht="15">
      <c r="A36" s="684"/>
      <c r="B36" s="337" t="s">
        <v>358</v>
      </c>
      <c r="C36" s="237" t="s">
        <v>360</v>
      </c>
      <c r="D36" s="361">
        <v>15</v>
      </c>
    </row>
    <row r="37" spans="1:4" ht="27.75" thickBot="1">
      <c r="A37" s="685"/>
      <c r="B37" s="347" t="s">
        <v>359</v>
      </c>
      <c r="C37" s="375" t="s">
        <v>361</v>
      </c>
      <c r="D37" s="362">
        <v>21</v>
      </c>
    </row>
    <row r="38" spans="1:5" ht="81">
      <c r="A38" s="683" t="s">
        <v>365</v>
      </c>
      <c r="B38" s="631" t="s">
        <v>453</v>
      </c>
      <c r="C38" s="552" t="s">
        <v>842</v>
      </c>
      <c r="D38" s="523">
        <v>1025</v>
      </c>
      <c r="E38" s="340" t="s">
        <v>916</v>
      </c>
    </row>
    <row r="39" spans="1:5" ht="54">
      <c r="A39" s="684"/>
      <c r="B39" s="376" t="s">
        <v>843</v>
      </c>
      <c r="C39" s="326" t="s">
        <v>844</v>
      </c>
      <c r="D39" s="379">
        <v>510</v>
      </c>
      <c r="E39" s="340" t="s">
        <v>916</v>
      </c>
    </row>
    <row r="40" spans="1:4" ht="27">
      <c r="A40" s="684"/>
      <c r="B40" s="549" t="s">
        <v>686</v>
      </c>
      <c r="C40" s="550" t="s">
        <v>687</v>
      </c>
      <c r="D40" s="551">
        <v>150</v>
      </c>
    </row>
    <row r="41" spans="1:4" ht="27">
      <c r="A41" s="684"/>
      <c r="B41" s="354" t="s">
        <v>688</v>
      </c>
      <c r="C41" s="170" t="s">
        <v>689</v>
      </c>
      <c r="D41" s="368">
        <v>196</v>
      </c>
    </row>
    <row r="42" spans="1:4" ht="27">
      <c r="A42" s="684"/>
      <c r="B42" s="354" t="s">
        <v>690</v>
      </c>
      <c r="C42" s="170" t="s">
        <v>691</v>
      </c>
      <c r="D42" s="368">
        <v>196</v>
      </c>
    </row>
    <row r="43" spans="1:4" ht="27">
      <c r="A43" s="684"/>
      <c r="B43" s="354" t="s">
        <v>692</v>
      </c>
      <c r="C43" s="170" t="s">
        <v>693</v>
      </c>
      <c r="D43" s="380">
        <v>430</v>
      </c>
    </row>
    <row r="44" spans="1:4" ht="27">
      <c r="A44" s="684"/>
      <c r="B44" s="354" t="s">
        <v>694</v>
      </c>
      <c r="C44" s="170" t="s">
        <v>695</v>
      </c>
      <c r="D44" s="361">
        <v>120</v>
      </c>
    </row>
    <row r="45" spans="1:4" ht="27">
      <c r="A45" s="684"/>
      <c r="B45" s="354" t="s">
        <v>2225</v>
      </c>
      <c r="C45" s="170" t="s">
        <v>2228</v>
      </c>
      <c r="D45" s="368">
        <v>103</v>
      </c>
    </row>
    <row r="46" spans="1:5" ht="30.75" customHeight="1">
      <c r="A46" s="684"/>
      <c r="B46" s="376" t="s">
        <v>2170</v>
      </c>
      <c r="C46" s="326" t="s">
        <v>2171</v>
      </c>
      <c r="D46" s="379">
        <v>168</v>
      </c>
      <c r="E46" s="340" t="s">
        <v>916</v>
      </c>
    </row>
    <row r="47" spans="1:4" ht="15" customHeight="1">
      <c r="A47" s="684"/>
      <c r="B47" s="354" t="s">
        <v>2223</v>
      </c>
      <c r="C47" s="170" t="s">
        <v>2224</v>
      </c>
      <c r="D47" s="368">
        <v>128</v>
      </c>
    </row>
    <row r="48" spans="1:5" ht="33" customHeight="1">
      <c r="A48" s="684"/>
      <c r="B48" s="376" t="s">
        <v>994</v>
      </c>
      <c r="C48" s="326" t="s">
        <v>995</v>
      </c>
      <c r="D48" s="379">
        <v>139</v>
      </c>
      <c r="E48" s="340" t="s">
        <v>916</v>
      </c>
    </row>
    <row r="49" spans="1:4" ht="27">
      <c r="A49" s="684"/>
      <c r="B49" s="354" t="s">
        <v>2229</v>
      </c>
      <c r="C49" s="170" t="s">
        <v>2230</v>
      </c>
      <c r="D49" s="368">
        <v>86</v>
      </c>
    </row>
    <row r="50" spans="1:4" ht="27">
      <c r="A50" s="684"/>
      <c r="B50" s="354" t="s">
        <v>2231</v>
      </c>
      <c r="C50" s="170" t="s">
        <v>2232</v>
      </c>
      <c r="D50" s="368">
        <v>109</v>
      </c>
    </row>
    <row r="51" spans="1:4" ht="27">
      <c r="A51" s="684"/>
      <c r="B51" s="354" t="s">
        <v>1300</v>
      </c>
      <c r="C51" s="170" t="s">
        <v>1301</v>
      </c>
      <c r="D51" s="368">
        <v>342</v>
      </c>
    </row>
    <row r="52" spans="1:5" ht="27">
      <c r="A52" s="684"/>
      <c r="B52" s="376" t="s">
        <v>1993</v>
      </c>
      <c r="C52" s="326" t="s">
        <v>1994</v>
      </c>
      <c r="D52" s="379">
        <v>400</v>
      </c>
      <c r="E52" s="340" t="s">
        <v>916</v>
      </c>
    </row>
    <row r="53" spans="1:4" ht="27">
      <c r="A53" s="684"/>
      <c r="B53" s="354" t="s">
        <v>454</v>
      </c>
      <c r="C53" s="170" t="s">
        <v>2222</v>
      </c>
      <c r="D53" s="368">
        <v>201</v>
      </c>
    </row>
    <row r="54" spans="1:4" ht="27">
      <c r="A54" s="684"/>
      <c r="B54" s="354" t="s">
        <v>2235</v>
      </c>
      <c r="C54" s="170" t="s">
        <v>2236</v>
      </c>
      <c r="D54" s="368">
        <v>55</v>
      </c>
    </row>
    <row r="55" spans="1:4" ht="27">
      <c r="A55" s="684"/>
      <c r="B55" s="354" t="s">
        <v>1302</v>
      </c>
      <c r="C55" s="170" t="s">
        <v>1304</v>
      </c>
      <c r="D55" s="368">
        <v>46</v>
      </c>
    </row>
    <row r="56" spans="1:5" ht="27">
      <c r="A56" s="684"/>
      <c r="B56" s="376" t="s">
        <v>996</v>
      </c>
      <c r="C56" s="326" t="s">
        <v>997</v>
      </c>
      <c r="D56" s="379">
        <v>22</v>
      </c>
      <c r="E56" s="340" t="s">
        <v>916</v>
      </c>
    </row>
    <row r="57" spans="1:5" ht="15.75">
      <c r="A57" s="684"/>
      <c r="B57" s="543" t="s">
        <v>845</v>
      </c>
      <c r="C57" s="544" t="s">
        <v>846</v>
      </c>
      <c r="D57" s="542">
        <v>43</v>
      </c>
      <c r="E57" s="340" t="s">
        <v>916</v>
      </c>
    </row>
    <row r="58" spans="1:4" ht="27">
      <c r="A58" s="684"/>
      <c r="B58" s="354" t="s">
        <v>1303</v>
      </c>
      <c r="C58" s="170" t="s">
        <v>1305</v>
      </c>
      <c r="D58" s="368">
        <v>55</v>
      </c>
    </row>
    <row r="59" spans="1:4" ht="15.75" customHeight="1">
      <c r="A59" s="684"/>
      <c r="B59" s="354" t="s">
        <v>1306</v>
      </c>
      <c r="C59" s="170" t="s">
        <v>1307</v>
      </c>
      <c r="D59" s="368">
        <v>15</v>
      </c>
    </row>
    <row r="60" spans="1:4" ht="15.75" customHeight="1">
      <c r="A60" s="684"/>
      <c r="B60" s="354" t="s">
        <v>484</v>
      </c>
      <c r="C60" s="170" t="s">
        <v>485</v>
      </c>
      <c r="D60" s="380">
        <v>135</v>
      </c>
    </row>
    <row r="61" spans="1:4" ht="27">
      <c r="A61" s="684"/>
      <c r="B61" s="354" t="s">
        <v>486</v>
      </c>
      <c r="C61" s="171" t="s">
        <v>487</v>
      </c>
      <c r="D61" s="368">
        <v>83</v>
      </c>
    </row>
    <row r="62" spans="1:5" ht="15.75">
      <c r="A62" s="684"/>
      <c r="B62" s="376" t="s">
        <v>998</v>
      </c>
      <c r="C62" s="326" t="s">
        <v>999</v>
      </c>
      <c r="D62" s="379">
        <v>175</v>
      </c>
      <c r="E62" s="340" t="s">
        <v>916</v>
      </c>
    </row>
    <row r="63" spans="1:4" ht="15" customHeight="1">
      <c r="A63" s="684"/>
      <c r="B63" s="354" t="s">
        <v>696</v>
      </c>
      <c r="C63" s="170" t="s">
        <v>483</v>
      </c>
      <c r="D63" s="368">
        <v>40</v>
      </c>
    </row>
    <row r="64" spans="1:5" ht="15" customHeight="1">
      <c r="A64" s="684"/>
      <c r="B64" s="376" t="s">
        <v>1995</v>
      </c>
      <c r="C64" s="326" t="s">
        <v>1996</v>
      </c>
      <c r="D64" s="379">
        <v>55</v>
      </c>
      <c r="E64" s="340" t="s">
        <v>916</v>
      </c>
    </row>
    <row r="65" spans="1:5" ht="15" customHeight="1">
      <c r="A65" s="684"/>
      <c r="B65" s="376" t="s">
        <v>165</v>
      </c>
      <c r="C65" s="326" t="s">
        <v>1998</v>
      </c>
      <c r="D65" s="379">
        <v>295</v>
      </c>
      <c r="E65" s="340" t="s">
        <v>916</v>
      </c>
    </row>
    <row r="66" spans="1:5" ht="15" customHeight="1">
      <c r="A66" s="684"/>
      <c r="B66" s="376" t="s">
        <v>1999</v>
      </c>
      <c r="C66" s="326" t="s">
        <v>1998</v>
      </c>
      <c r="D66" s="379">
        <v>173</v>
      </c>
      <c r="E66" s="340" t="s">
        <v>916</v>
      </c>
    </row>
    <row r="67" spans="1:4" ht="27">
      <c r="A67" s="684"/>
      <c r="B67" s="354" t="s">
        <v>335</v>
      </c>
      <c r="C67" s="171" t="s">
        <v>2051</v>
      </c>
      <c r="D67" s="190">
        <v>18</v>
      </c>
    </row>
    <row r="68" spans="1:4" ht="27">
      <c r="A68" s="684"/>
      <c r="B68" s="354" t="s">
        <v>1997</v>
      </c>
      <c r="C68" s="171" t="s">
        <v>157</v>
      </c>
      <c r="D68" s="368">
        <v>17</v>
      </c>
    </row>
    <row r="69" spans="1:5" ht="40.5">
      <c r="A69" s="684"/>
      <c r="B69" s="376" t="s">
        <v>847</v>
      </c>
      <c r="C69" s="377" t="s">
        <v>848</v>
      </c>
      <c r="D69" s="545">
        <v>24</v>
      </c>
      <c r="E69" s="340" t="s">
        <v>916</v>
      </c>
    </row>
    <row r="70" spans="1:5" ht="40.5">
      <c r="A70" s="684"/>
      <c r="B70" s="370" t="s">
        <v>849</v>
      </c>
      <c r="C70" s="377" t="s">
        <v>1992</v>
      </c>
      <c r="D70" s="379">
        <v>31</v>
      </c>
      <c r="E70" s="340" t="s">
        <v>916</v>
      </c>
    </row>
    <row r="71" spans="1:4" ht="40.5">
      <c r="A71" s="684"/>
      <c r="B71" s="354" t="s">
        <v>160</v>
      </c>
      <c r="C71" s="171" t="s">
        <v>161</v>
      </c>
      <c r="D71" s="368">
        <v>17</v>
      </c>
    </row>
    <row r="72" spans="1:4" ht="15.75" customHeight="1">
      <c r="A72" s="684"/>
      <c r="B72" s="354" t="s">
        <v>2233</v>
      </c>
      <c r="C72" s="171" t="s">
        <v>2234</v>
      </c>
      <c r="D72" s="368">
        <v>48</v>
      </c>
    </row>
    <row r="73" spans="1:4" ht="15.75" customHeight="1">
      <c r="A73" s="684"/>
      <c r="B73" s="354" t="s">
        <v>2237</v>
      </c>
      <c r="C73" s="171" t="s">
        <v>2238</v>
      </c>
      <c r="D73" s="368">
        <v>46</v>
      </c>
    </row>
    <row r="74" spans="1:4" ht="15.75" customHeight="1">
      <c r="A74" s="684"/>
      <c r="B74" s="354" t="s">
        <v>2239</v>
      </c>
      <c r="C74" s="171" t="s">
        <v>2240</v>
      </c>
      <c r="D74" s="368">
        <v>25.6</v>
      </c>
    </row>
    <row r="75" spans="1:5" ht="27">
      <c r="A75" s="684"/>
      <c r="B75" s="376" t="s">
        <v>364</v>
      </c>
      <c r="C75" s="377" t="s">
        <v>363</v>
      </c>
      <c r="D75" s="379">
        <v>30</v>
      </c>
      <c r="E75" s="340" t="s">
        <v>916</v>
      </c>
    </row>
    <row r="76" spans="1:4" ht="15.75" customHeight="1">
      <c r="A76" s="684"/>
      <c r="B76" s="354" t="s">
        <v>683</v>
      </c>
      <c r="C76" s="171" t="s">
        <v>684</v>
      </c>
      <c r="D76" s="368">
        <v>36.5</v>
      </c>
    </row>
    <row r="77" spans="1:4" ht="15.75" customHeight="1">
      <c r="A77" s="684"/>
      <c r="B77" s="354" t="s">
        <v>2053</v>
      </c>
      <c r="C77" s="170" t="s">
        <v>2221</v>
      </c>
      <c r="D77" s="368">
        <v>26</v>
      </c>
    </row>
    <row r="78" spans="1:4" ht="27">
      <c r="A78" s="684"/>
      <c r="B78" s="354" t="s">
        <v>162</v>
      </c>
      <c r="C78" s="171" t="s">
        <v>2052</v>
      </c>
      <c r="D78" s="190">
        <v>30</v>
      </c>
    </row>
    <row r="79" spans="1:5" ht="16.5" thickBot="1">
      <c r="A79" s="685"/>
      <c r="B79" s="546" t="s">
        <v>2000</v>
      </c>
      <c r="C79" s="547" t="s">
        <v>2001</v>
      </c>
      <c r="D79" s="548">
        <v>10</v>
      </c>
      <c r="E79" s="340" t="s">
        <v>916</v>
      </c>
    </row>
    <row r="80" spans="1:5" ht="15.75">
      <c r="A80" s="672" t="s">
        <v>371</v>
      </c>
      <c r="B80" s="333" t="s">
        <v>1672</v>
      </c>
      <c r="C80" s="258" t="s">
        <v>1171</v>
      </c>
      <c r="D80" s="360">
        <v>41</v>
      </c>
      <c r="E80" s="340"/>
    </row>
    <row r="81" spans="1:5" ht="15.75">
      <c r="A81" s="670"/>
      <c r="B81" s="333" t="s">
        <v>1670</v>
      </c>
      <c r="C81" s="258" t="s">
        <v>1171</v>
      </c>
      <c r="D81" s="360">
        <v>49</v>
      </c>
      <c r="E81" s="340"/>
    </row>
    <row r="82" spans="1:4" ht="15.75">
      <c r="A82" s="670"/>
      <c r="B82" s="333" t="s">
        <v>366</v>
      </c>
      <c r="C82" s="258" t="s">
        <v>1171</v>
      </c>
      <c r="D82" s="360">
        <v>65</v>
      </c>
    </row>
    <row r="83" spans="1:4" ht="15.75">
      <c r="A83" s="670"/>
      <c r="B83" s="333" t="s">
        <v>1671</v>
      </c>
      <c r="C83" s="258" t="s">
        <v>1172</v>
      </c>
      <c r="D83" s="360">
        <v>80</v>
      </c>
    </row>
    <row r="84" spans="1:5" ht="15.75">
      <c r="A84" s="670"/>
      <c r="B84" s="376" t="s">
        <v>1173</v>
      </c>
      <c r="C84" s="642" t="s">
        <v>1175</v>
      </c>
      <c r="D84" s="645">
        <v>60</v>
      </c>
      <c r="E84" s="340" t="s">
        <v>916</v>
      </c>
    </row>
    <row r="85" spans="1:5" ht="15.75">
      <c r="A85" s="670"/>
      <c r="B85" s="376" t="s">
        <v>1174</v>
      </c>
      <c r="C85" s="642" t="s">
        <v>1176</v>
      </c>
      <c r="D85" s="645">
        <v>82</v>
      </c>
      <c r="E85" s="340" t="s">
        <v>916</v>
      </c>
    </row>
    <row r="86" spans="1:4" ht="15.75">
      <c r="A86" s="670"/>
      <c r="B86" s="333" t="s">
        <v>1673</v>
      </c>
      <c r="C86" s="258" t="s">
        <v>1177</v>
      </c>
      <c r="D86" s="360">
        <v>32</v>
      </c>
    </row>
    <row r="87" spans="1:4" ht="15.75">
      <c r="A87" s="670"/>
      <c r="B87" s="333" t="s">
        <v>1674</v>
      </c>
      <c r="C87" s="258" t="s">
        <v>1177</v>
      </c>
      <c r="D87" s="360">
        <v>20</v>
      </c>
    </row>
    <row r="88" spans="1:4" ht="15" customHeight="1">
      <c r="A88" s="670"/>
      <c r="B88" s="644" t="s">
        <v>1181</v>
      </c>
      <c r="C88" s="642" t="s">
        <v>1182</v>
      </c>
      <c r="D88" s="379">
        <v>43</v>
      </c>
    </row>
    <row r="89" spans="1:4" ht="15.75">
      <c r="A89" s="670"/>
      <c r="B89" s="333" t="s">
        <v>367</v>
      </c>
      <c r="C89" s="258" t="s">
        <v>525</v>
      </c>
      <c r="D89" s="360">
        <v>20</v>
      </c>
    </row>
    <row r="90" spans="1:5" ht="15.75">
      <c r="A90" s="670"/>
      <c r="B90" s="644" t="s">
        <v>1178</v>
      </c>
      <c r="C90" s="642" t="s">
        <v>1179</v>
      </c>
      <c r="D90" s="379">
        <v>14</v>
      </c>
      <c r="E90" s="340" t="s">
        <v>916</v>
      </c>
    </row>
    <row r="91" spans="1:4" ht="15.75" customHeight="1">
      <c r="A91" s="670"/>
      <c r="B91" s="333" t="s">
        <v>1180</v>
      </c>
      <c r="C91" s="642" t="s">
        <v>1179</v>
      </c>
      <c r="D91" s="361">
        <v>16</v>
      </c>
    </row>
    <row r="92" spans="1:5" ht="15.75">
      <c r="A92" s="670"/>
      <c r="B92" s="644" t="s">
        <v>1183</v>
      </c>
      <c r="C92" s="642" t="s">
        <v>1179</v>
      </c>
      <c r="D92" s="379">
        <v>21</v>
      </c>
      <c r="E92" s="340" t="s">
        <v>916</v>
      </c>
    </row>
    <row r="93" spans="1:5" ht="16.5" thickBot="1">
      <c r="A93" s="668"/>
      <c r="B93" s="646" t="s">
        <v>1184</v>
      </c>
      <c r="C93" s="643" t="s">
        <v>1179</v>
      </c>
      <c r="D93" s="647">
        <v>23</v>
      </c>
      <c r="E93" s="340" t="s">
        <v>916</v>
      </c>
    </row>
    <row r="94" spans="1:4" ht="27">
      <c r="A94" s="673" t="s">
        <v>372</v>
      </c>
      <c r="B94" s="342" t="s">
        <v>369</v>
      </c>
      <c r="C94" s="352" t="s">
        <v>1413</v>
      </c>
      <c r="D94" s="553">
        <v>19</v>
      </c>
    </row>
    <row r="95" spans="1:4" ht="40.5">
      <c r="A95" s="674"/>
      <c r="B95" s="378" t="s">
        <v>1080</v>
      </c>
      <c r="C95" s="293" t="s">
        <v>1120</v>
      </c>
      <c r="D95" s="359">
        <v>23</v>
      </c>
    </row>
    <row r="96" spans="1:4" ht="16.5" thickBot="1">
      <c r="A96" s="671"/>
      <c r="B96" s="384" t="s">
        <v>370</v>
      </c>
      <c r="C96" s="383" t="s">
        <v>368</v>
      </c>
      <c r="D96" s="554">
        <v>37</v>
      </c>
    </row>
    <row r="97" ht="15" thickTop="1"/>
  </sheetData>
  <mergeCells count="14">
    <mergeCell ref="A4:D4"/>
    <mergeCell ref="A6:D6"/>
    <mergeCell ref="A8:D8"/>
    <mergeCell ref="A1:D1"/>
    <mergeCell ref="A2:D2"/>
    <mergeCell ref="A3:D3"/>
    <mergeCell ref="A9:A10"/>
    <mergeCell ref="B9:B10"/>
    <mergeCell ref="C9:C10"/>
    <mergeCell ref="D9:D10"/>
    <mergeCell ref="A11:A37"/>
    <mergeCell ref="A94:A96"/>
    <mergeCell ref="A38:A79"/>
    <mergeCell ref="A80:A9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8"/>
  <sheetViews>
    <sheetView workbookViewId="0" topLeftCell="A5">
      <selection activeCell="B18" sqref="B18"/>
    </sheetView>
  </sheetViews>
  <sheetFormatPr defaultColWidth="9.00390625" defaultRowHeight="14.25"/>
  <cols>
    <col min="1" max="1" width="24.375" style="0" customWidth="1"/>
    <col min="2" max="2" width="39.125" style="0" customWidth="1"/>
    <col min="3" max="3" width="15.75390625" style="392" customWidth="1"/>
    <col min="4" max="4" width="9.00390625" style="193" customWidth="1"/>
  </cols>
  <sheetData>
    <row r="1" spans="1:3" ht="18.75" customHeight="1">
      <c r="A1" s="678" t="s">
        <v>1254</v>
      </c>
      <c r="B1" s="707"/>
      <c r="C1" s="707"/>
    </row>
    <row r="2" spans="1:3" ht="13.5" customHeight="1">
      <c r="A2" s="679" t="s">
        <v>1255</v>
      </c>
      <c r="B2" s="708"/>
      <c r="C2" s="708"/>
    </row>
    <row r="3" spans="1:3" ht="13.5" customHeight="1">
      <c r="A3" s="679" t="s">
        <v>1256</v>
      </c>
      <c r="B3" s="708"/>
      <c r="C3" s="708"/>
    </row>
    <row r="4" spans="1:3" ht="13.5" customHeight="1" thickBot="1">
      <c r="A4" s="681" t="s">
        <v>1100</v>
      </c>
      <c r="B4" s="709"/>
      <c r="C4" s="709"/>
    </row>
    <row r="5" spans="1:3" ht="21" customHeight="1">
      <c r="A5" s="167"/>
      <c r="B5" s="168"/>
      <c r="C5" s="390"/>
    </row>
    <row r="6" spans="1:3" ht="21" customHeight="1">
      <c r="A6" s="680" t="s">
        <v>1493</v>
      </c>
      <c r="B6" s="680"/>
      <c r="C6" s="680"/>
    </row>
    <row r="7" spans="1:3" ht="16.5" customHeight="1">
      <c r="A7" s="373"/>
      <c r="B7" s="373"/>
      <c r="C7" s="391"/>
    </row>
    <row r="8" spans="1:3" ht="22.5" customHeight="1" thickBot="1">
      <c r="A8" s="703" t="s">
        <v>1187</v>
      </c>
      <c r="B8" s="703"/>
      <c r="C8" s="703"/>
    </row>
    <row r="9" spans="1:3" ht="15" thickTop="1">
      <c r="A9" s="669" t="s">
        <v>2211</v>
      </c>
      <c r="B9" s="690" t="s">
        <v>1394</v>
      </c>
      <c r="C9" s="705" t="s">
        <v>2213</v>
      </c>
    </row>
    <row r="10" spans="1:3" ht="14.25">
      <c r="A10" s="704"/>
      <c r="B10" s="691"/>
      <c r="C10" s="706"/>
    </row>
    <row r="11" spans="1:4" ht="15.75">
      <c r="A11" s="648" t="s">
        <v>54</v>
      </c>
      <c r="B11" s="394" t="s">
        <v>55</v>
      </c>
      <c r="C11" s="649">
        <v>20</v>
      </c>
      <c r="D11" s="194"/>
    </row>
    <row r="12" spans="1:4" ht="15.75">
      <c r="A12" s="648" t="s">
        <v>2002</v>
      </c>
      <c r="B12" s="394" t="s">
        <v>2003</v>
      </c>
      <c r="C12" s="649">
        <v>20</v>
      </c>
      <c r="D12" s="194"/>
    </row>
    <row r="13" spans="1:4" ht="15.75">
      <c r="A13" s="648" t="s">
        <v>2004</v>
      </c>
      <c r="B13" s="394" t="s">
        <v>2005</v>
      </c>
      <c r="C13" s="649">
        <v>20</v>
      </c>
      <c r="D13" s="194"/>
    </row>
    <row r="14" spans="1:4" ht="15.75">
      <c r="A14" s="648" t="s">
        <v>2006</v>
      </c>
      <c r="B14" s="394" t="s">
        <v>2007</v>
      </c>
      <c r="C14" s="649">
        <v>20</v>
      </c>
      <c r="D14" s="194"/>
    </row>
    <row r="15" spans="1:4" ht="15.75">
      <c r="A15" s="393" t="s">
        <v>1494</v>
      </c>
      <c r="B15" s="394" t="s">
        <v>1495</v>
      </c>
      <c r="C15" s="649">
        <v>20</v>
      </c>
      <c r="D15" s="194"/>
    </row>
    <row r="16" spans="1:4" ht="15.75">
      <c r="A16" s="393" t="s">
        <v>1496</v>
      </c>
      <c r="B16" s="394" t="s">
        <v>526</v>
      </c>
      <c r="C16" s="649">
        <v>20</v>
      </c>
      <c r="D16" s="194"/>
    </row>
    <row r="17" spans="1:4" ht="15.75">
      <c r="A17" s="395" t="s">
        <v>1497</v>
      </c>
      <c r="B17" s="396" t="s">
        <v>460</v>
      </c>
      <c r="C17" s="658">
        <v>5.6</v>
      </c>
      <c r="D17" s="194"/>
    </row>
    <row r="18" spans="1:4" ht="15.75">
      <c r="A18" s="395" t="s">
        <v>2008</v>
      </c>
      <c r="B18" s="396" t="s">
        <v>2009</v>
      </c>
      <c r="C18" s="397">
        <v>6.3</v>
      </c>
      <c r="D18" s="194"/>
    </row>
    <row r="19" spans="1:4" ht="15.75">
      <c r="A19" s="398" t="s">
        <v>1498</v>
      </c>
      <c r="B19" s="399" t="s">
        <v>1499</v>
      </c>
      <c r="C19" s="400">
        <v>4.85</v>
      </c>
      <c r="D19" s="194"/>
    </row>
    <row r="20" spans="1:4" ht="15.75">
      <c r="A20" s="398" t="s">
        <v>1500</v>
      </c>
      <c r="B20" s="399" t="s">
        <v>1501</v>
      </c>
      <c r="C20" s="400">
        <v>4.85</v>
      </c>
      <c r="D20" s="194"/>
    </row>
    <row r="21" spans="1:4" ht="15.75">
      <c r="A21" s="398" t="s">
        <v>378</v>
      </c>
      <c r="B21" s="399" t="s">
        <v>1502</v>
      </c>
      <c r="C21" s="400">
        <v>4.85</v>
      </c>
      <c r="D21" s="194"/>
    </row>
    <row r="22" spans="1:4" ht="15.75">
      <c r="A22" s="398" t="s">
        <v>1503</v>
      </c>
      <c r="B22" s="399" t="s">
        <v>1504</v>
      </c>
      <c r="C22" s="400">
        <v>4.85</v>
      </c>
      <c r="D22" s="194"/>
    </row>
    <row r="23" spans="1:4" ht="15.75">
      <c r="A23" s="398" t="s">
        <v>1133</v>
      </c>
      <c r="B23" s="399" t="s">
        <v>1505</v>
      </c>
      <c r="C23" s="400">
        <v>6.5</v>
      </c>
      <c r="D23" s="194"/>
    </row>
    <row r="24" spans="1:4" ht="15.75">
      <c r="A24" s="401" t="s">
        <v>1134</v>
      </c>
      <c r="B24" s="402" t="s">
        <v>1506</v>
      </c>
      <c r="C24" s="403">
        <v>7.3</v>
      </c>
      <c r="D24" s="194"/>
    </row>
    <row r="25" spans="1:4" ht="15.75">
      <c r="A25" s="398" t="s">
        <v>1507</v>
      </c>
      <c r="B25" s="399" t="s">
        <v>1271</v>
      </c>
      <c r="C25" s="403">
        <v>5.5</v>
      </c>
      <c r="D25" s="194"/>
    </row>
    <row r="26" spans="1:4" ht="15.75">
      <c r="A26" s="398" t="s">
        <v>1541</v>
      </c>
      <c r="B26" s="399" t="s">
        <v>1508</v>
      </c>
      <c r="C26" s="404">
        <v>9</v>
      </c>
      <c r="D26" s="194"/>
    </row>
    <row r="27" spans="1:4" ht="15.75">
      <c r="A27" s="405" t="s">
        <v>1698</v>
      </c>
      <c r="B27" s="407" t="s">
        <v>130</v>
      </c>
      <c r="C27" s="408">
        <v>19</v>
      </c>
      <c r="D27" s="194" t="s">
        <v>1703</v>
      </c>
    </row>
    <row r="28" spans="1:4" ht="15.75">
      <c r="A28" s="405" t="s">
        <v>1243</v>
      </c>
      <c r="B28" s="407" t="s">
        <v>1244</v>
      </c>
      <c r="C28" s="408">
        <v>1.1</v>
      </c>
      <c r="D28" s="194" t="s">
        <v>1703</v>
      </c>
    </row>
    <row r="29" spans="1:4" ht="15.75">
      <c r="A29" s="405" t="s">
        <v>1245</v>
      </c>
      <c r="B29" s="407" t="s">
        <v>1246</v>
      </c>
      <c r="C29" s="408">
        <v>7.5</v>
      </c>
      <c r="D29" s="194" t="s">
        <v>1703</v>
      </c>
    </row>
    <row r="30" spans="1:4" ht="15.75">
      <c r="A30" s="405" t="s">
        <v>1247</v>
      </c>
      <c r="B30" s="407" t="s">
        <v>1248</v>
      </c>
      <c r="C30" s="408">
        <v>4</v>
      </c>
      <c r="D30" s="194" t="s">
        <v>1703</v>
      </c>
    </row>
    <row r="31" spans="1:4" ht="15.75">
      <c r="A31" s="405" t="s">
        <v>1249</v>
      </c>
      <c r="B31" s="407" t="s">
        <v>1249</v>
      </c>
      <c r="C31" s="408">
        <v>1.3</v>
      </c>
      <c r="D31" s="194" t="s">
        <v>1703</v>
      </c>
    </row>
    <row r="32" spans="1:4" ht="15.75">
      <c r="A32" s="401" t="s">
        <v>1509</v>
      </c>
      <c r="B32" s="396" t="s">
        <v>1510</v>
      </c>
      <c r="C32" s="397">
        <v>1.1</v>
      </c>
      <c r="D32" s="194"/>
    </row>
    <row r="33" spans="1:4" ht="15.75">
      <c r="A33" s="401" t="s">
        <v>731</v>
      </c>
      <c r="B33" s="396" t="s">
        <v>383</v>
      </c>
      <c r="C33" s="397">
        <v>1</v>
      </c>
      <c r="D33" s="194"/>
    </row>
    <row r="34" spans="1:4" ht="15.75">
      <c r="A34" s="401" t="s">
        <v>732</v>
      </c>
      <c r="B34" s="396" t="s">
        <v>384</v>
      </c>
      <c r="C34" s="397">
        <v>2.1</v>
      </c>
      <c r="D34" s="194"/>
    </row>
    <row r="35" spans="1:4" ht="15.75">
      <c r="A35" s="401" t="s">
        <v>385</v>
      </c>
      <c r="B35" s="402" t="s">
        <v>725</v>
      </c>
      <c r="C35" s="404">
        <v>3.2</v>
      </c>
      <c r="D35" s="194"/>
    </row>
    <row r="36" spans="1:4" ht="15.75">
      <c r="A36" s="401" t="s">
        <v>386</v>
      </c>
      <c r="B36" s="402" t="s">
        <v>725</v>
      </c>
      <c r="C36" s="404">
        <v>3.2</v>
      </c>
      <c r="D36" s="194"/>
    </row>
    <row r="37" spans="1:4" ht="15.75">
      <c r="A37" s="393" t="s">
        <v>716</v>
      </c>
      <c r="B37" s="394" t="s">
        <v>387</v>
      </c>
      <c r="C37" s="406">
        <v>15</v>
      </c>
      <c r="D37" s="194"/>
    </row>
    <row r="38" spans="1:4" ht="15.75">
      <c r="A38" s="393" t="s">
        <v>717</v>
      </c>
      <c r="B38" s="394" t="s">
        <v>388</v>
      </c>
      <c r="C38" s="406">
        <v>9.5</v>
      </c>
      <c r="D38" s="194"/>
    </row>
    <row r="39" spans="1:4" ht="15.75">
      <c r="A39" s="401" t="s">
        <v>718</v>
      </c>
      <c r="B39" s="402" t="s">
        <v>389</v>
      </c>
      <c r="C39" s="404">
        <v>3.2</v>
      </c>
      <c r="D39" s="194"/>
    </row>
    <row r="40" spans="1:4" ht="15.75">
      <c r="A40" s="405" t="s">
        <v>1188</v>
      </c>
      <c r="B40" s="407" t="s">
        <v>1189</v>
      </c>
      <c r="C40" s="408">
        <v>2.2</v>
      </c>
      <c r="D40" s="194" t="s">
        <v>1703</v>
      </c>
    </row>
    <row r="41" spans="1:4" ht="15.75">
      <c r="A41" s="401" t="s">
        <v>719</v>
      </c>
      <c r="B41" s="402" t="s">
        <v>390</v>
      </c>
      <c r="C41" s="404">
        <v>2</v>
      </c>
      <c r="D41" s="194"/>
    </row>
    <row r="42" spans="1:4" ht="15.75">
      <c r="A42" s="401" t="s">
        <v>1250</v>
      </c>
      <c r="B42" s="402" t="s">
        <v>391</v>
      </c>
      <c r="C42" s="404">
        <v>2</v>
      </c>
      <c r="D42" s="194"/>
    </row>
    <row r="43" spans="1:4" ht="15.75">
      <c r="A43" s="401" t="s">
        <v>851</v>
      </c>
      <c r="B43" s="402" t="s">
        <v>1240</v>
      </c>
      <c r="C43" s="403">
        <v>2</v>
      </c>
      <c r="D43" s="194"/>
    </row>
    <row r="44" spans="1:4" ht="15.75">
      <c r="A44" s="401" t="s">
        <v>2057</v>
      </c>
      <c r="B44" s="402" t="s">
        <v>1241</v>
      </c>
      <c r="C44" s="403">
        <v>2</v>
      </c>
      <c r="D44" s="194"/>
    </row>
    <row r="45" spans="1:4" ht="15.75">
      <c r="A45" s="401" t="s">
        <v>1251</v>
      </c>
      <c r="B45" s="402" t="s">
        <v>1242</v>
      </c>
      <c r="C45" s="403">
        <v>2</v>
      </c>
      <c r="D45" s="194"/>
    </row>
    <row r="46" spans="1:4" ht="15.75">
      <c r="A46" s="401" t="s">
        <v>720</v>
      </c>
      <c r="B46" s="402" t="s">
        <v>392</v>
      </c>
      <c r="C46" s="404">
        <v>2</v>
      </c>
      <c r="D46" s="194"/>
    </row>
    <row r="47" spans="1:4" ht="15.75">
      <c r="A47" s="401" t="s">
        <v>721</v>
      </c>
      <c r="B47" s="402" t="s">
        <v>393</v>
      </c>
      <c r="C47" s="404">
        <v>2.2</v>
      </c>
      <c r="D47" s="194"/>
    </row>
    <row r="48" spans="1:4" ht="15.75">
      <c r="A48" s="401" t="s">
        <v>722</v>
      </c>
      <c r="B48" s="402" t="s">
        <v>394</v>
      </c>
      <c r="C48" s="404">
        <v>3.2</v>
      </c>
      <c r="D48" s="194"/>
    </row>
    <row r="49" spans="1:4" ht="15.75">
      <c r="A49" s="401" t="s">
        <v>723</v>
      </c>
      <c r="B49" s="402" t="s">
        <v>395</v>
      </c>
      <c r="C49" s="404">
        <v>2.1</v>
      </c>
      <c r="D49" s="194"/>
    </row>
    <row r="50" spans="1:4" ht="15.75">
      <c r="A50" s="401" t="s">
        <v>724</v>
      </c>
      <c r="B50" s="402" t="s">
        <v>396</v>
      </c>
      <c r="C50" s="404">
        <v>3</v>
      </c>
      <c r="D50" s="194"/>
    </row>
    <row r="51" spans="1:4" ht="15.75">
      <c r="A51" s="401" t="s">
        <v>527</v>
      </c>
      <c r="B51" s="402" t="s">
        <v>527</v>
      </c>
      <c r="C51" s="403">
        <v>1</v>
      </c>
      <c r="D51" s="194"/>
    </row>
    <row r="52" spans="1:4" ht="15.75">
      <c r="A52" s="395" t="s">
        <v>1318</v>
      </c>
      <c r="B52" s="396" t="s">
        <v>1319</v>
      </c>
      <c r="C52" s="397">
        <v>1.85</v>
      </c>
      <c r="D52" s="194"/>
    </row>
    <row r="53" spans="1:4" ht="15.75">
      <c r="A53" s="395" t="s">
        <v>1320</v>
      </c>
      <c r="B53" s="396" t="s">
        <v>1319</v>
      </c>
      <c r="C53" s="397">
        <v>1.85</v>
      </c>
      <c r="D53" s="194"/>
    </row>
    <row r="54" spans="1:4" ht="15.75">
      <c r="A54" s="395" t="s">
        <v>1321</v>
      </c>
      <c r="B54" s="396" t="s">
        <v>1629</v>
      </c>
      <c r="C54" s="397">
        <v>3.2</v>
      </c>
      <c r="D54" s="194"/>
    </row>
    <row r="55" spans="1:4" ht="15.75">
      <c r="A55" s="395" t="s">
        <v>1322</v>
      </c>
      <c r="B55" s="396" t="s">
        <v>1629</v>
      </c>
      <c r="C55" s="397">
        <v>3.2</v>
      </c>
      <c r="D55" s="194"/>
    </row>
    <row r="56" spans="1:4" ht="15.75">
      <c r="A56" s="395" t="s">
        <v>1323</v>
      </c>
      <c r="B56" s="396" t="s">
        <v>1629</v>
      </c>
      <c r="C56" s="397">
        <v>3.2</v>
      </c>
      <c r="D56" s="194"/>
    </row>
    <row r="57" spans="1:4" ht="15.75">
      <c r="A57" s="395" t="s">
        <v>1324</v>
      </c>
      <c r="B57" s="396" t="s">
        <v>1325</v>
      </c>
      <c r="C57" s="397">
        <v>3.2</v>
      </c>
      <c r="D57" s="194"/>
    </row>
    <row r="58" spans="1:4" ht="15.75">
      <c r="A58" s="395" t="s">
        <v>1326</v>
      </c>
      <c r="B58" s="396" t="s">
        <v>1629</v>
      </c>
      <c r="C58" s="397">
        <v>3.2</v>
      </c>
      <c r="D58" s="194"/>
    </row>
    <row r="59" spans="1:4" ht="15.75">
      <c r="A59" s="395" t="s">
        <v>1327</v>
      </c>
      <c r="B59" s="396" t="s">
        <v>1328</v>
      </c>
      <c r="C59" s="397">
        <v>3.2</v>
      </c>
      <c r="D59" s="194"/>
    </row>
    <row r="60" spans="1:4" ht="15.75">
      <c r="A60" s="395" t="s">
        <v>1329</v>
      </c>
      <c r="B60" s="396" t="s">
        <v>1330</v>
      </c>
      <c r="C60" s="397">
        <v>3.2</v>
      </c>
      <c r="D60" s="194"/>
    </row>
    <row r="61" spans="1:4" ht="15.75">
      <c r="A61" s="395" t="s">
        <v>1331</v>
      </c>
      <c r="B61" s="396" t="s">
        <v>1332</v>
      </c>
      <c r="C61" s="397">
        <v>3.2</v>
      </c>
      <c r="D61" s="194"/>
    </row>
    <row r="62" spans="1:4" ht="15.75">
      <c r="A62" s="401" t="s">
        <v>1333</v>
      </c>
      <c r="B62" s="409" t="s">
        <v>685</v>
      </c>
      <c r="C62" s="397">
        <v>1.85</v>
      </c>
      <c r="D62" s="194"/>
    </row>
    <row r="63" spans="1:4" ht="15.75">
      <c r="A63" s="395" t="s">
        <v>869</v>
      </c>
      <c r="B63" s="396" t="s">
        <v>869</v>
      </c>
      <c r="C63" s="397">
        <v>1.85</v>
      </c>
      <c r="D63" s="194"/>
    </row>
    <row r="64" spans="1:4" ht="15.75">
      <c r="A64" s="395" t="s">
        <v>1334</v>
      </c>
      <c r="B64" s="396" t="s">
        <v>1335</v>
      </c>
      <c r="C64" s="397">
        <v>1.2</v>
      </c>
      <c r="D64" s="194"/>
    </row>
    <row r="65" spans="1:4" ht="15.75">
      <c r="A65" s="395" t="s">
        <v>1336</v>
      </c>
      <c r="B65" s="396" t="s">
        <v>455</v>
      </c>
      <c r="C65" s="397">
        <v>1</v>
      </c>
      <c r="D65" s="194"/>
    </row>
    <row r="66" spans="1:4" ht="15.75">
      <c r="A66" s="395" t="s">
        <v>456</v>
      </c>
      <c r="B66" s="396" t="s">
        <v>457</v>
      </c>
      <c r="C66" s="397">
        <v>2.1</v>
      </c>
      <c r="D66" s="194"/>
    </row>
    <row r="67" spans="1:4" ht="15.75">
      <c r="A67" s="395" t="s">
        <v>458</v>
      </c>
      <c r="B67" s="396" t="s">
        <v>1629</v>
      </c>
      <c r="C67" s="397">
        <v>3.2</v>
      </c>
      <c r="D67" s="194"/>
    </row>
    <row r="68" spans="1:4" ht="15.75">
      <c r="A68" s="395" t="s">
        <v>459</v>
      </c>
      <c r="B68" s="396" t="s">
        <v>1629</v>
      </c>
      <c r="C68" s="397">
        <v>4.25</v>
      </c>
      <c r="D68" s="194"/>
    </row>
    <row r="69" spans="1:4" ht="15.75">
      <c r="A69" s="398" t="s">
        <v>397</v>
      </c>
      <c r="B69" s="410" t="s">
        <v>398</v>
      </c>
      <c r="C69" s="411">
        <v>3.2</v>
      </c>
      <c r="D69" s="194"/>
    </row>
    <row r="70" spans="1:4" ht="15.75">
      <c r="A70" s="398" t="s">
        <v>399</v>
      </c>
      <c r="B70" s="410" t="s">
        <v>2214</v>
      </c>
      <c r="C70" s="397">
        <v>4.9</v>
      </c>
      <c r="D70" s="194"/>
    </row>
    <row r="71" spans="1:4" ht="15.75">
      <c r="A71" s="398" t="s">
        <v>400</v>
      </c>
      <c r="B71" s="410" t="s">
        <v>401</v>
      </c>
      <c r="C71" s="397">
        <v>2.3</v>
      </c>
      <c r="D71" s="194"/>
    </row>
    <row r="72" spans="1:4" ht="15.75">
      <c r="A72" s="398" t="s">
        <v>402</v>
      </c>
      <c r="B72" s="410" t="s">
        <v>403</v>
      </c>
      <c r="C72" s="397">
        <v>3.1</v>
      </c>
      <c r="D72" s="194"/>
    </row>
    <row r="73" spans="1:4" ht="15.75">
      <c r="A73" s="398" t="s">
        <v>404</v>
      </c>
      <c r="B73" s="410" t="s">
        <v>405</v>
      </c>
      <c r="C73" s="397">
        <v>1.7</v>
      </c>
      <c r="D73" s="194"/>
    </row>
    <row r="74" spans="1:4" ht="15.75">
      <c r="A74" s="398" t="s">
        <v>1131</v>
      </c>
      <c r="B74" s="410" t="s">
        <v>1132</v>
      </c>
      <c r="C74" s="397">
        <v>1.6</v>
      </c>
      <c r="D74" s="194"/>
    </row>
    <row r="75" spans="1:4" ht="15.75">
      <c r="A75" s="398" t="s">
        <v>1214</v>
      </c>
      <c r="B75" s="410" t="s">
        <v>1215</v>
      </c>
      <c r="C75" s="397">
        <v>2.1</v>
      </c>
      <c r="D75" s="194"/>
    </row>
    <row r="76" spans="1:4" ht="15.75">
      <c r="A76" s="398" t="s">
        <v>1216</v>
      </c>
      <c r="B76" s="410" t="s">
        <v>1217</v>
      </c>
      <c r="C76" s="397">
        <v>1.8</v>
      </c>
      <c r="D76" s="194"/>
    </row>
    <row r="77" spans="1:4" ht="15.75">
      <c r="A77" s="398" t="s">
        <v>1218</v>
      </c>
      <c r="B77" s="410" t="s">
        <v>1219</v>
      </c>
      <c r="C77" s="397">
        <v>0.9</v>
      </c>
      <c r="D77" s="194"/>
    </row>
    <row r="78" spans="1:4" ht="15.75">
      <c r="A78" s="398" t="s">
        <v>1220</v>
      </c>
      <c r="B78" s="410" t="s">
        <v>1221</v>
      </c>
      <c r="C78" s="397">
        <v>3</v>
      </c>
      <c r="D78" s="194"/>
    </row>
    <row r="79" spans="1:4" ht="15.75">
      <c r="A79" s="398" t="s">
        <v>1222</v>
      </c>
      <c r="B79" s="410" t="s">
        <v>1223</v>
      </c>
      <c r="C79" s="397">
        <v>15</v>
      </c>
      <c r="D79" s="194"/>
    </row>
    <row r="80" spans="1:4" ht="15.75">
      <c r="A80" s="398" t="s">
        <v>1224</v>
      </c>
      <c r="B80" s="410" t="s">
        <v>1225</v>
      </c>
      <c r="C80" s="397">
        <v>7</v>
      </c>
      <c r="D80" s="194"/>
    </row>
    <row r="81" spans="1:4" ht="15.75">
      <c r="A81" s="398" t="s">
        <v>1226</v>
      </c>
      <c r="B81" s="410" t="s">
        <v>1227</v>
      </c>
      <c r="C81" s="397">
        <v>2.1</v>
      </c>
      <c r="D81" s="194"/>
    </row>
    <row r="82" spans="1:4" ht="15.75">
      <c r="A82" s="398" t="s">
        <v>1228</v>
      </c>
      <c r="B82" s="410" t="s">
        <v>1227</v>
      </c>
      <c r="C82" s="397">
        <v>2.1</v>
      </c>
      <c r="D82" s="194"/>
    </row>
    <row r="83" spans="1:4" ht="15.75">
      <c r="A83" s="398" t="s">
        <v>1229</v>
      </c>
      <c r="B83" s="410" t="s">
        <v>1330</v>
      </c>
      <c r="C83" s="397">
        <v>4.9</v>
      </c>
      <c r="D83" s="194"/>
    </row>
    <row r="84" spans="1:4" ht="15.75">
      <c r="A84" s="398" t="s">
        <v>1230</v>
      </c>
      <c r="B84" s="410" t="s">
        <v>1330</v>
      </c>
      <c r="C84" s="411">
        <v>3.2</v>
      </c>
      <c r="D84" s="194"/>
    </row>
    <row r="85" spans="1:4" ht="15.75">
      <c r="A85" s="398" t="s">
        <v>1315</v>
      </c>
      <c r="B85" s="410" t="s">
        <v>1316</v>
      </c>
      <c r="C85" s="411">
        <v>2.5</v>
      </c>
      <c r="D85" s="194"/>
    </row>
    <row r="86" spans="1:4" ht="15.75">
      <c r="A86" s="398" t="s">
        <v>1231</v>
      </c>
      <c r="B86" s="410" t="s">
        <v>1317</v>
      </c>
      <c r="C86" s="411">
        <v>3.7</v>
      </c>
      <c r="D86" s="194"/>
    </row>
    <row r="87" spans="1:4" ht="15.75">
      <c r="A87" s="398" t="s">
        <v>1232</v>
      </c>
      <c r="B87" s="410" t="s">
        <v>1233</v>
      </c>
      <c r="C87" s="411">
        <v>3.2</v>
      </c>
      <c r="D87" s="194"/>
    </row>
    <row r="88" spans="1:4" ht="15.75">
      <c r="A88" s="398" t="s">
        <v>1234</v>
      </c>
      <c r="B88" s="410" t="s">
        <v>1235</v>
      </c>
      <c r="C88" s="411">
        <v>3</v>
      </c>
      <c r="D88" s="194"/>
    </row>
    <row r="89" spans="1:4" ht="15.75">
      <c r="A89" s="398" t="s">
        <v>1236</v>
      </c>
      <c r="B89" s="410" t="s">
        <v>1330</v>
      </c>
      <c r="C89" s="397">
        <v>3.2</v>
      </c>
      <c r="D89" s="194"/>
    </row>
    <row r="90" spans="1:4" ht="15.75">
      <c r="A90" s="398" t="s">
        <v>1237</v>
      </c>
      <c r="B90" s="410" t="s">
        <v>1629</v>
      </c>
      <c r="C90" s="397">
        <v>4.9</v>
      </c>
      <c r="D90" s="194"/>
    </row>
    <row r="91" spans="1:4" ht="15.75">
      <c r="A91" s="398" t="s">
        <v>627</v>
      </c>
      <c r="B91" s="410" t="s">
        <v>1629</v>
      </c>
      <c r="C91" s="397">
        <v>4.9</v>
      </c>
      <c r="D91" s="194"/>
    </row>
    <row r="92" spans="1:4" ht="15.75">
      <c r="A92" s="398" t="s">
        <v>1238</v>
      </c>
      <c r="B92" s="410" t="s">
        <v>1629</v>
      </c>
      <c r="C92" s="397">
        <v>4.9</v>
      </c>
      <c r="D92" s="194"/>
    </row>
    <row r="93" spans="1:4" ht="15.75">
      <c r="A93" s="398" t="s">
        <v>1239</v>
      </c>
      <c r="B93" s="410" t="s">
        <v>1629</v>
      </c>
      <c r="C93" s="397">
        <v>4.9</v>
      </c>
      <c r="D93" s="194"/>
    </row>
    <row r="94" spans="1:4" ht="15.75">
      <c r="A94" s="398" t="s">
        <v>628</v>
      </c>
      <c r="B94" s="410" t="s">
        <v>1629</v>
      </c>
      <c r="C94" s="397">
        <v>4.9</v>
      </c>
      <c r="D94" s="194"/>
    </row>
    <row r="95" spans="1:4" ht="15.75">
      <c r="A95" s="398" t="s">
        <v>629</v>
      </c>
      <c r="B95" s="410" t="s">
        <v>1629</v>
      </c>
      <c r="C95" s="411">
        <v>3.9</v>
      </c>
      <c r="D95" s="194"/>
    </row>
    <row r="96" spans="1:4" ht="16.5" thickBot="1">
      <c r="A96" s="412" t="s">
        <v>630</v>
      </c>
      <c r="B96" s="413" t="s">
        <v>1629</v>
      </c>
      <c r="C96" s="414">
        <v>3.9</v>
      </c>
      <c r="D96" s="194"/>
    </row>
    <row r="97" spans="1:3" ht="16.5" thickTop="1">
      <c r="A97" s="174"/>
      <c r="B97" s="175"/>
      <c r="C97" s="191"/>
    </row>
    <row r="98" spans="1:3" ht="15.75">
      <c r="A98" s="176"/>
      <c r="B98" s="176"/>
      <c r="C98" s="192"/>
    </row>
  </sheetData>
  <mergeCells count="9">
    <mergeCell ref="A6:C6"/>
    <mergeCell ref="A1:C1"/>
    <mergeCell ref="A2:C2"/>
    <mergeCell ref="A3:C3"/>
    <mergeCell ref="A4:C4"/>
    <mergeCell ref="A8:C8"/>
    <mergeCell ref="A9:A10"/>
    <mergeCell ref="B9:B10"/>
    <mergeCell ref="C9:C10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9">
      <selection activeCell="B22" sqref="B22"/>
    </sheetView>
  </sheetViews>
  <sheetFormatPr defaultColWidth="9.00390625" defaultRowHeight="14.25"/>
  <cols>
    <col min="1" max="1" width="9.625" style="0" customWidth="1"/>
    <col min="2" max="2" width="20.875" style="0" customWidth="1"/>
    <col min="3" max="3" width="31.00390625" style="0" customWidth="1"/>
    <col min="4" max="4" width="17.25390625" style="0" customWidth="1"/>
  </cols>
  <sheetData>
    <row r="1" spans="1:4" ht="18.75" customHeight="1">
      <c r="A1" s="678" t="s">
        <v>2163</v>
      </c>
      <c r="B1" s="678"/>
      <c r="C1" s="678"/>
      <c r="D1" s="678"/>
    </row>
    <row r="2" spans="1:4" ht="13.5" customHeight="1">
      <c r="A2" s="679" t="s">
        <v>1252</v>
      </c>
      <c r="B2" s="679"/>
      <c r="C2" s="679"/>
      <c r="D2" s="679"/>
    </row>
    <row r="3" spans="1:4" ht="13.5" customHeight="1">
      <c r="A3" s="679" t="s">
        <v>1082</v>
      </c>
      <c r="B3" s="679"/>
      <c r="C3" s="679"/>
      <c r="D3" s="679"/>
    </row>
    <row r="4" spans="1:4" ht="13.5" customHeight="1" thickBot="1">
      <c r="A4" s="681" t="s">
        <v>836</v>
      </c>
      <c r="B4" s="681"/>
      <c r="C4" s="681"/>
      <c r="D4" s="681"/>
    </row>
    <row r="5" spans="1:4" ht="21" customHeight="1">
      <c r="A5" s="716"/>
      <c r="B5" s="716"/>
      <c r="C5" s="716"/>
      <c r="D5" s="716"/>
    </row>
    <row r="6" spans="1:4" ht="21.75" customHeight="1">
      <c r="A6" s="721" t="s">
        <v>1257</v>
      </c>
      <c r="B6" s="722"/>
      <c r="C6" s="722"/>
      <c r="D6" s="722"/>
    </row>
    <row r="7" spans="1:4" ht="16.5" customHeight="1">
      <c r="A7" s="416"/>
      <c r="B7" s="417"/>
      <c r="C7" s="417"/>
      <c r="D7" s="417"/>
    </row>
    <row r="8" spans="1:4" ht="22.5" customHeight="1" thickBot="1">
      <c r="A8" s="717" t="s">
        <v>1192</v>
      </c>
      <c r="B8" s="717"/>
      <c r="C8" s="718" t="s">
        <v>971</v>
      </c>
      <c r="D8" s="718"/>
    </row>
    <row r="9" spans="1:4" ht="15" thickTop="1">
      <c r="A9" s="669" t="s">
        <v>1532</v>
      </c>
      <c r="B9" s="686" t="s">
        <v>1533</v>
      </c>
      <c r="C9" s="690" t="s">
        <v>1534</v>
      </c>
      <c r="D9" s="719" t="s">
        <v>1535</v>
      </c>
    </row>
    <row r="10" spans="1:4" ht="14.25">
      <c r="A10" s="704"/>
      <c r="B10" s="687"/>
      <c r="C10" s="691"/>
      <c r="D10" s="720"/>
    </row>
    <row r="11" spans="1:5" ht="15.75">
      <c r="A11" s="710" t="s">
        <v>1536</v>
      </c>
      <c r="B11" s="324" t="s">
        <v>1701</v>
      </c>
      <c r="C11" s="211" t="s">
        <v>619</v>
      </c>
      <c r="D11" s="389">
        <v>2.4</v>
      </c>
      <c r="E11" s="173"/>
    </row>
    <row r="12" spans="1:4" ht="15" customHeight="1">
      <c r="A12" s="711"/>
      <c r="B12" s="43" t="s">
        <v>1537</v>
      </c>
      <c r="C12" s="44" t="s">
        <v>1538</v>
      </c>
      <c r="D12" s="415">
        <v>0.8</v>
      </c>
    </row>
    <row r="13" spans="1:4" ht="15" customHeight="1">
      <c r="A13" s="711"/>
      <c r="B13" s="43" t="s">
        <v>1539</v>
      </c>
      <c r="C13" s="44" t="s">
        <v>1542</v>
      </c>
      <c r="D13" s="415">
        <v>0.8</v>
      </c>
    </row>
    <row r="14" spans="1:4" ht="15" customHeight="1">
      <c r="A14" s="711"/>
      <c r="B14" s="43" t="s">
        <v>1543</v>
      </c>
      <c r="C14" s="44" t="s">
        <v>1544</v>
      </c>
      <c r="D14" s="415">
        <v>0.8</v>
      </c>
    </row>
    <row r="15" spans="1:4" ht="15" customHeight="1">
      <c r="A15" s="711"/>
      <c r="B15" s="43" t="s">
        <v>1545</v>
      </c>
      <c r="C15" s="44" t="s">
        <v>1546</v>
      </c>
      <c r="D15" s="415">
        <v>0.47</v>
      </c>
    </row>
    <row r="16" spans="1:4" ht="15" customHeight="1">
      <c r="A16" s="711"/>
      <c r="B16" s="43" t="s">
        <v>1547</v>
      </c>
      <c r="C16" s="44" t="s">
        <v>1548</v>
      </c>
      <c r="D16" s="415">
        <v>0.47</v>
      </c>
    </row>
    <row r="17" spans="1:4" ht="15" customHeight="1">
      <c r="A17" s="711"/>
      <c r="B17" s="43" t="s">
        <v>1549</v>
      </c>
      <c r="C17" s="44" t="s">
        <v>1550</v>
      </c>
      <c r="D17" s="415">
        <v>0.47</v>
      </c>
    </row>
    <row r="18" spans="1:4" ht="15" customHeight="1">
      <c r="A18" s="711"/>
      <c r="B18" s="43" t="s">
        <v>1551</v>
      </c>
      <c r="C18" s="44" t="s">
        <v>1418</v>
      </c>
      <c r="D18" s="415">
        <v>0.8</v>
      </c>
    </row>
    <row r="19" spans="1:4" ht="15" customHeight="1">
      <c r="A19" s="711"/>
      <c r="B19" s="43" t="s">
        <v>1552</v>
      </c>
      <c r="C19" s="44" t="s">
        <v>1419</v>
      </c>
      <c r="D19" s="415">
        <v>0.8</v>
      </c>
    </row>
    <row r="20" spans="1:4" ht="15" customHeight="1">
      <c r="A20" s="711"/>
      <c r="B20" s="43" t="s">
        <v>1553</v>
      </c>
      <c r="C20" s="44" t="s">
        <v>1554</v>
      </c>
      <c r="D20" s="415">
        <v>0.8</v>
      </c>
    </row>
    <row r="21" spans="1:5" ht="15" customHeight="1">
      <c r="A21" s="711"/>
      <c r="B21" s="270" t="s">
        <v>1190</v>
      </c>
      <c r="C21" s="268" t="s">
        <v>1191</v>
      </c>
      <c r="D21" s="561">
        <v>5.12</v>
      </c>
      <c r="E21" s="173" t="s">
        <v>916</v>
      </c>
    </row>
    <row r="22" spans="1:5" ht="15" customHeight="1">
      <c r="A22" s="712"/>
      <c r="B22" s="270" t="s">
        <v>2021</v>
      </c>
      <c r="C22" s="268" t="s">
        <v>2022</v>
      </c>
      <c r="D22" s="561">
        <v>3.2</v>
      </c>
      <c r="E22" s="173" t="s">
        <v>916</v>
      </c>
    </row>
    <row r="23" spans="1:4" ht="15" customHeight="1">
      <c r="A23" s="713" t="s">
        <v>1555</v>
      </c>
      <c r="B23" s="43" t="s">
        <v>1556</v>
      </c>
      <c r="C23" s="44" t="s">
        <v>1557</v>
      </c>
      <c r="D23" s="45">
        <v>0.47</v>
      </c>
    </row>
    <row r="24" spans="1:4" ht="15" customHeight="1">
      <c r="A24" s="714"/>
      <c r="B24" s="43" t="s">
        <v>1558</v>
      </c>
      <c r="C24" s="44" t="s">
        <v>1559</v>
      </c>
      <c r="D24" s="45">
        <v>0.47</v>
      </c>
    </row>
    <row r="25" spans="1:4" ht="15" customHeight="1">
      <c r="A25" s="714"/>
      <c r="B25" s="43" t="s">
        <v>1560</v>
      </c>
      <c r="C25" s="44" t="s">
        <v>1561</v>
      </c>
      <c r="D25" s="45">
        <v>0.47</v>
      </c>
    </row>
    <row r="26" spans="1:4" ht="15" customHeight="1">
      <c r="A26" s="710" t="s">
        <v>1585</v>
      </c>
      <c r="B26" s="43" t="s">
        <v>1586</v>
      </c>
      <c r="C26" s="44" t="s">
        <v>1587</v>
      </c>
      <c r="D26" s="45">
        <v>0.47</v>
      </c>
    </row>
    <row r="27" spans="1:4" ht="15" customHeight="1">
      <c r="A27" s="711"/>
      <c r="B27" s="43" t="s">
        <v>1588</v>
      </c>
      <c r="C27" s="44" t="s">
        <v>1589</v>
      </c>
      <c r="D27" s="45">
        <v>0.47</v>
      </c>
    </row>
    <row r="28" spans="1:4" ht="15" customHeight="1">
      <c r="A28" s="711"/>
      <c r="B28" s="43" t="s">
        <v>1590</v>
      </c>
      <c r="C28" s="44" t="s">
        <v>1591</v>
      </c>
      <c r="D28" s="45">
        <v>0.47</v>
      </c>
    </row>
    <row r="29" spans="1:5" ht="15" customHeight="1">
      <c r="A29" s="712"/>
      <c r="B29" s="216" t="s">
        <v>2010</v>
      </c>
      <c r="C29" s="211" t="s">
        <v>2011</v>
      </c>
      <c r="D29" s="259">
        <v>0.8</v>
      </c>
      <c r="E29" s="173"/>
    </row>
    <row r="30" spans="1:4" ht="15" customHeight="1">
      <c r="A30" s="713" t="s">
        <v>1592</v>
      </c>
      <c r="B30" s="43" t="s">
        <v>1593</v>
      </c>
      <c r="C30" s="44" t="s">
        <v>1594</v>
      </c>
      <c r="D30" s="45">
        <v>0.47</v>
      </c>
    </row>
    <row r="31" spans="1:4" ht="15" customHeight="1">
      <c r="A31" s="714"/>
      <c r="B31" s="43" t="s">
        <v>1595</v>
      </c>
      <c r="C31" s="44" t="s">
        <v>1596</v>
      </c>
      <c r="D31" s="45">
        <v>0.47</v>
      </c>
    </row>
    <row r="32" spans="1:4" ht="15" customHeight="1">
      <c r="A32" s="714"/>
      <c r="B32" s="43" t="s">
        <v>1597</v>
      </c>
      <c r="C32" s="44" t="s">
        <v>1598</v>
      </c>
      <c r="D32" s="45">
        <v>0.47</v>
      </c>
    </row>
    <row r="33" spans="1:4" ht="15" customHeight="1">
      <c r="A33" s="714"/>
      <c r="B33" s="43" t="s">
        <v>1262</v>
      </c>
      <c r="C33" s="44" t="s">
        <v>1263</v>
      </c>
      <c r="D33" s="45">
        <v>0.47</v>
      </c>
    </row>
    <row r="34" spans="1:4" ht="15" customHeight="1">
      <c r="A34" s="713" t="s">
        <v>1264</v>
      </c>
      <c r="B34" s="43" t="s">
        <v>729</v>
      </c>
      <c r="C34" s="44" t="s">
        <v>1265</v>
      </c>
      <c r="D34" s="45">
        <v>0.47</v>
      </c>
    </row>
    <row r="35" spans="1:4" ht="15" customHeight="1">
      <c r="A35" s="714"/>
      <c r="B35" s="43" t="s">
        <v>1266</v>
      </c>
      <c r="C35" s="44" t="s">
        <v>1267</v>
      </c>
      <c r="D35" s="415">
        <v>0.8</v>
      </c>
    </row>
    <row r="36" spans="1:4" ht="15" customHeight="1">
      <c r="A36" s="714"/>
      <c r="B36" s="43" t="s">
        <v>730</v>
      </c>
      <c r="C36" s="44" t="s">
        <v>1268</v>
      </c>
      <c r="D36" s="45">
        <v>0.47</v>
      </c>
    </row>
    <row r="37" spans="1:4" ht="15" customHeight="1">
      <c r="A37" s="714"/>
      <c r="B37" s="43" t="s">
        <v>959</v>
      </c>
      <c r="C37" s="44" t="s">
        <v>1269</v>
      </c>
      <c r="D37" s="45">
        <v>0.47</v>
      </c>
    </row>
    <row r="38" spans="1:4" ht="15" customHeight="1">
      <c r="A38" s="42" t="s">
        <v>1270</v>
      </c>
      <c r="B38" s="43" t="s">
        <v>1272</v>
      </c>
      <c r="C38" s="44" t="s">
        <v>1273</v>
      </c>
      <c r="D38" s="45">
        <v>0.47</v>
      </c>
    </row>
    <row r="39" spans="1:4" ht="15" customHeight="1">
      <c r="A39" s="710" t="s">
        <v>1274</v>
      </c>
      <c r="B39" s="43" t="s">
        <v>1275</v>
      </c>
      <c r="C39" s="44" t="s">
        <v>1276</v>
      </c>
      <c r="D39" s="45">
        <v>0.47</v>
      </c>
    </row>
    <row r="40" spans="1:4" ht="15" customHeight="1">
      <c r="A40" s="711"/>
      <c r="B40" s="43" t="s">
        <v>1277</v>
      </c>
      <c r="C40" s="44" t="s">
        <v>1278</v>
      </c>
      <c r="D40" s="45">
        <v>0.47</v>
      </c>
    </row>
    <row r="41" spans="1:5" ht="15" customHeight="1">
      <c r="A41" s="712"/>
      <c r="B41" s="216" t="s">
        <v>1699</v>
      </c>
      <c r="C41" s="211" t="s">
        <v>528</v>
      </c>
      <c r="D41" s="259">
        <v>2.4</v>
      </c>
      <c r="E41" s="10"/>
    </row>
    <row r="42" spans="1:4" ht="15" customHeight="1">
      <c r="A42" s="42" t="s">
        <v>1279</v>
      </c>
      <c r="B42" s="43" t="s">
        <v>1280</v>
      </c>
      <c r="C42" s="44" t="s">
        <v>1281</v>
      </c>
      <c r="D42" s="45">
        <v>0.47</v>
      </c>
    </row>
    <row r="43" spans="1:4" ht="15" customHeight="1">
      <c r="A43" s="710" t="s">
        <v>1282</v>
      </c>
      <c r="B43" s="43" t="s">
        <v>1283</v>
      </c>
      <c r="C43" s="44" t="s">
        <v>1284</v>
      </c>
      <c r="D43" s="45">
        <v>0.47</v>
      </c>
    </row>
    <row r="44" spans="1:4" ht="15" customHeight="1">
      <c r="A44" s="711"/>
      <c r="B44" s="43" t="s">
        <v>1285</v>
      </c>
      <c r="C44" s="44" t="s">
        <v>1286</v>
      </c>
      <c r="D44" s="415">
        <v>0.8</v>
      </c>
    </row>
    <row r="45" spans="1:4" ht="15" customHeight="1">
      <c r="A45" s="711"/>
      <c r="B45" s="43" t="s">
        <v>1287</v>
      </c>
      <c r="C45" s="44" t="s">
        <v>1288</v>
      </c>
      <c r="D45" s="45">
        <v>0.47</v>
      </c>
    </row>
    <row r="46" spans="1:5" ht="15" customHeight="1">
      <c r="A46" s="711"/>
      <c r="B46" s="216" t="s">
        <v>2012</v>
      </c>
      <c r="C46" s="211" t="s">
        <v>2013</v>
      </c>
      <c r="D46" s="555">
        <v>1.85</v>
      </c>
      <c r="E46" s="173"/>
    </row>
    <row r="47" spans="1:5" ht="15" customHeight="1">
      <c r="A47" s="712"/>
      <c r="B47" s="43" t="s">
        <v>1700</v>
      </c>
      <c r="C47" s="44" t="s">
        <v>2173</v>
      </c>
      <c r="D47" s="415">
        <v>4.6</v>
      </c>
      <c r="E47" s="10"/>
    </row>
    <row r="48" spans="1:4" ht="15" customHeight="1">
      <c r="A48" s="713" t="s">
        <v>1289</v>
      </c>
      <c r="B48" s="43" t="s">
        <v>1290</v>
      </c>
      <c r="C48" s="44" t="s">
        <v>1291</v>
      </c>
      <c r="D48" s="45">
        <v>0.47</v>
      </c>
    </row>
    <row r="49" spans="1:4" ht="15" customHeight="1">
      <c r="A49" s="714"/>
      <c r="B49" s="43" t="s">
        <v>1292</v>
      </c>
      <c r="C49" s="44" t="s">
        <v>1293</v>
      </c>
      <c r="D49" s="45">
        <v>0.47</v>
      </c>
    </row>
    <row r="50" spans="1:4" ht="15" customHeight="1">
      <c r="A50" s="42" t="s">
        <v>1294</v>
      </c>
      <c r="B50" s="43" t="s">
        <v>1295</v>
      </c>
      <c r="C50" s="44" t="s">
        <v>1296</v>
      </c>
      <c r="D50" s="45">
        <v>0.47</v>
      </c>
    </row>
    <row r="51" spans="1:4" ht="15" customHeight="1">
      <c r="A51" s="42" t="s">
        <v>1297</v>
      </c>
      <c r="B51" s="43" t="s">
        <v>1298</v>
      </c>
      <c r="C51" s="44" t="s">
        <v>535</v>
      </c>
      <c r="D51" s="45">
        <v>0.47</v>
      </c>
    </row>
    <row r="52" spans="1:4" ht="15" customHeight="1">
      <c r="A52" s="713" t="s">
        <v>536</v>
      </c>
      <c r="B52" s="43" t="s">
        <v>1824</v>
      </c>
      <c r="C52" s="44" t="s">
        <v>1825</v>
      </c>
      <c r="D52" s="45">
        <v>0.47</v>
      </c>
    </row>
    <row r="53" spans="1:4" ht="15" customHeight="1" thickBot="1">
      <c r="A53" s="715"/>
      <c r="B53" s="46" t="s">
        <v>1826</v>
      </c>
      <c r="C53" s="47" t="s">
        <v>1827</v>
      </c>
      <c r="D53" s="188">
        <v>0.47</v>
      </c>
    </row>
    <row r="54" spans="1:4" ht="15" customHeight="1" thickTop="1">
      <c r="A54" s="7"/>
      <c r="B54" s="7"/>
      <c r="C54" s="7"/>
      <c r="D54" s="7"/>
    </row>
  </sheetData>
  <mergeCells count="21">
    <mergeCell ref="A1:D1"/>
    <mergeCell ref="A2:D2"/>
    <mergeCell ref="A4:D4"/>
    <mergeCell ref="A3:D3"/>
    <mergeCell ref="A5:D5"/>
    <mergeCell ref="A8:B8"/>
    <mergeCell ref="C8:D8"/>
    <mergeCell ref="A30:A33"/>
    <mergeCell ref="A9:A10"/>
    <mergeCell ref="D9:D10"/>
    <mergeCell ref="A23:A25"/>
    <mergeCell ref="B9:B10"/>
    <mergeCell ref="A6:D6"/>
    <mergeCell ref="C9:C10"/>
    <mergeCell ref="A11:A22"/>
    <mergeCell ref="A26:A29"/>
    <mergeCell ref="A48:A49"/>
    <mergeCell ref="A52:A53"/>
    <mergeCell ref="A34:A37"/>
    <mergeCell ref="A39:A41"/>
    <mergeCell ref="A43:A47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99">
      <selection activeCell="D113" sqref="D113"/>
    </sheetView>
  </sheetViews>
  <sheetFormatPr defaultColWidth="9.00390625" defaultRowHeight="14.25"/>
  <cols>
    <col min="1" max="1" width="4.75390625" style="0" customWidth="1"/>
    <col min="2" max="2" width="11.625" style="0" customWidth="1"/>
    <col min="3" max="3" width="24.875" style="0" customWidth="1"/>
    <col min="4" max="4" width="44.125" style="0" customWidth="1"/>
    <col min="5" max="5" width="13.875" style="314" customWidth="1"/>
    <col min="6" max="6" width="13.875" style="25" customWidth="1"/>
  </cols>
  <sheetData>
    <row r="1" spans="1:6" ht="18.75" customHeight="1">
      <c r="A1" s="742" t="s">
        <v>1258</v>
      </c>
      <c r="B1" s="742"/>
      <c r="C1" s="742"/>
      <c r="D1" s="742"/>
      <c r="E1" s="742"/>
      <c r="F1" s="742"/>
    </row>
    <row r="2" spans="1:6" ht="13.5" customHeight="1">
      <c r="A2" s="743" t="s">
        <v>970</v>
      </c>
      <c r="B2" s="743"/>
      <c r="C2" s="743"/>
      <c r="D2" s="743"/>
      <c r="E2" s="743"/>
      <c r="F2" s="743"/>
    </row>
    <row r="3" spans="1:6" ht="13.5" customHeight="1">
      <c r="A3" s="744" t="s">
        <v>1082</v>
      </c>
      <c r="B3" s="743"/>
      <c r="C3" s="743"/>
      <c r="D3" s="743"/>
      <c r="E3" s="743"/>
      <c r="F3" s="743"/>
    </row>
    <row r="4" spans="1:6" ht="13.5" customHeight="1" thickBot="1">
      <c r="A4" s="745" t="s">
        <v>1101</v>
      </c>
      <c r="B4" s="745"/>
      <c r="C4" s="745"/>
      <c r="D4" s="745"/>
      <c r="E4" s="745"/>
      <c r="F4" s="745"/>
    </row>
    <row r="5" spans="1:6" ht="21" customHeight="1">
      <c r="A5" s="1"/>
      <c r="B5" s="418"/>
      <c r="C5" s="418"/>
      <c r="D5" s="418"/>
      <c r="E5" s="419"/>
      <c r="F5" s="1"/>
    </row>
    <row r="6" spans="1:6" ht="21" customHeight="1">
      <c r="A6" s="724" t="s">
        <v>2226</v>
      </c>
      <c r="B6" s="724"/>
      <c r="C6" s="724"/>
      <c r="D6" s="724"/>
      <c r="E6" s="724"/>
      <c r="F6" s="724"/>
    </row>
    <row r="7" spans="1:6" ht="16.5" customHeight="1">
      <c r="A7" s="420"/>
      <c r="B7" s="420"/>
      <c r="C7" s="420"/>
      <c r="D7" s="420"/>
      <c r="E7" s="420"/>
      <c r="F7" s="329"/>
    </row>
    <row r="8" spans="1:6" ht="21" customHeight="1" thickBot="1">
      <c r="A8" s="723" t="s">
        <v>1193</v>
      </c>
      <c r="B8" s="723"/>
      <c r="C8" s="723"/>
      <c r="D8" s="725" t="s">
        <v>1259</v>
      </c>
      <c r="E8" s="725"/>
      <c r="F8" s="2"/>
    </row>
    <row r="9" spans="1:6" ht="16.5" customHeight="1" thickBot="1">
      <c r="A9" s="39" t="s">
        <v>499</v>
      </c>
      <c r="B9" s="40" t="s">
        <v>500</v>
      </c>
      <c r="C9" s="41" t="s">
        <v>501</v>
      </c>
      <c r="D9" s="31" t="s">
        <v>502</v>
      </c>
      <c r="E9" s="294" t="s">
        <v>924</v>
      </c>
      <c r="F9" s="3"/>
    </row>
    <row r="10" spans="1:6" s="7" customFormat="1" ht="13.5" customHeight="1">
      <c r="A10" s="38">
        <v>1</v>
      </c>
      <c r="B10" s="729" t="s">
        <v>503</v>
      </c>
      <c r="C10" s="5" t="s">
        <v>1745</v>
      </c>
      <c r="D10" s="5" t="s">
        <v>742</v>
      </c>
      <c r="E10" s="295">
        <v>1.65</v>
      </c>
      <c r="F10" s="6"/>
    </row>
    <row r="11" spans="1:6" s="7" customFormat="1" ht="13.5" customHeight="1">
      <c r="A11" s="37">
        <v>2</v>
      </c>
      <c r="B11" s="730"/>
      <c r="C11" s="4" t="s">
        <v>1125</v>
      </c>
      <c r="D11" s="4" t="s">
        <v>1765</v>
      </c>
      <c r="E11" s="296">
        <v>1.9</v>
      </c>
      <c r="F11" s="6"/>
    </row>
    <row r="12" spans="1:6" s="7" customFormat="1" ht="13.5" customHeight="1">
      <c r="A12" s="38">
        <v>3</v>
      </c>
      <c r="B12" s="730"/>
      <c r="C12" s="4" t="s">
        <v>626</v>
      </c>
      <c r="D12" s="4" t="s">
        <v>1766</v>
      </c>
      <c r="E12" s="296">
        <v>1.55</v>
      </c>
      <c r="F12" s="6"/>
    </row>
    <row r="13" spans="1:6" s="7" customFormat="1" ht="13.5" customHeight="1">
      <c r="A13" s="37">
        <v>4</v>
      </c>
      <c r="B13" s="730"/>
      <c r="C13" s="4" t="s">
        <v>1771</v>
      </c>
      <c r="D13" s="4" t="s">
        <v>1767</v>
      </c>
      <c r="E13" s="296">
        <v>1.6</v>
      </c>
      <c r="F13" s="6"/>
    </row>
    <row r="14" spans="1:6" s="9" customFormat="1" ht="13.5" customHeight="1">
      <c r="A14" s="38">
        <v>5</v>
      </c>
      <c r="B14" s="730"/>
      <c r="C14" s="32" t="s">
        <v>945</v>
      </c>
      <c r="D14" s="33" t="s">
        <v>946</v>
      </c>
      <c r="E14" s="527">
        <v>5.7</v>
      </c>
      <c r="F14" s="8"/>
    </row>
    <row r="15" spans="1:6" s="7" customFormat="1" ht="13.5" customHeight="1">
      <c r="A15" s="37">
        <v>6</v>
      </c>
      <c r="B15" s="730"/>
      <c r="C15" s="4" t="s">
        <v>1746</v>
      </c>
      <c r="D15" s="4" t="s">
        <v>1768</v>
      </c>
      <c r="E15" s="296">
        <v>1.73</v>
      </c>
      <c r="F15" s="6"/>
    </row>
    <row r="16" spans="1:6" s="7" customFormat="1" ht="13.5" customHeight="1">
      <c r="A16" s="38">
        <v>7</v>
      </c>
      <c r="B16" s="730"/>
      <c r="C16" s="4" t="s">
        <v>568</v>
      </c>
      <c r="D16" s="4" t="s">
        <v>1769</v>
      </c>
      <c r="E16" s="296">
        <v>2</v>
      </c>
      <c r="F16" s="6"/>
    </row>
    <row r="17" spans="1:6" s="11" customFormat="1" ht="13.5" customHeight="1">
      <c r="A17" s="37">
        <v>8</v>
      </c>
      <c r="B17" s="730"/>
      <c r="C17" s="4" t="s">
        <v>567</v>
      </c>
      <c r="D17" s="4" t="s">
        <v>1770</v>
      </c>
      <c r="E17" s="421">
        <v>2</v>
      </c>
      <c r="F17" s="10"/>
    </row>
    <row r="18" spans="1:6" s="7" customFormat="1" ht="13.5" customHeight="1">
      <c r="A18" s="38">
        <v>9</v>
      </c>
      <c r="B18" s="730"/>
      <c r="C18" s="4" t="s">
        <v>1747</v>
      </c>
      <c r="D18" s="4" t="s">
        <v>504</v>
      </c>
      <c r="E18" s="296">
        <v>2</v>
      </c>
      <c r="F18" s="6"/>
    </row>
    <row r="19" spans="1:6" s="7" customFormat="1" ht="13.5" customHeight="1">
      <c r="A19" s="37">
        <v>10</v>
      </c>
      <c r="B19" s="730"/>
      <c r="C19" s="4" t="s">
        <v>726</v>
      </c>
      <c r="D19" s="4" t="s">
        <v>942</v>
      </c>
      <c r="E19" s="421">
        <v>2.7</v>
      </c>
      <c r="F19" s="10"/>
    </row>
    <row r="20" spans="1:6" s="7" customFormat="1" ht="13.5" customHeight="1">
      <c r="A20" s="38">
        <v>11</v>
      </c>
      <c r="B20" s="730"/>
      <c r="C20" s="4" t="s">
        <v>377</v>
      </c>
      <c r="D20" s="4" t="s">
        <v>1895</v>
      </c>
      <c r="E20" s="296">
        <v>3.7</v>
      </c>
      <c r="F20" s="10"/>
    </row>
    <row r="21" spans="1:6" s="7" customFormat="1" ht="13.5" customHeight="1">
      <c r="A21" s="37">
        <v>12</v>
      </c>
      <c r="B21" s="730"/>
      <c r="C21" s="4" t="s">
        <v>2014</v>
      </c>
      <c r="D21" s="4" t="s">
        <v>2015</v>
      </c>
      <c r="E21" s="296">
        <v>3.7</v>
      </c>
      <c r="F21" s="10"/>
    </row>
    <row r="22" spans="1:6" s="7" customFormat="1" ht="13.5" customHeight="1">
      <c r="A22" s="38">
        <v>13</v>
      </c>
      <c r="B22" s="730"/>
      <c r="C22" s="4" t="s">
        <v>852</v>
      </c>
      <c r="D22" s="4" t="s">
        <v>1260</v>
      </c>
      <c r="E22" s="421">
        <v>5.7</v>
      </c>
      <c r="F22" s="10"/>
    </row>
    <row r="23" spans="1:6" s="7" customFormat="1" ht="13.5" customHeight="1">
      <c r="A23" s="37">
        <v>14</v>
      </c>
      <c r="B23" s="730"/>
      <c r="C23" s="4" t="s">
        <v>837</v>
      </c>
      <c r="D23" s="4" t="s">
        <v>1261</v>
      </c>
      <c r="E23" s="421">
        <v>3.7</v>
      </c>
      <c r="F23" s="10"/>
    </row>
    <row r="24" spans="1:6" s="7" customFormat="1" ht="13.5" customHeight="1">
      <c r="A24" s="38">
        <v>15</v>
      </c>
      <c r="B24" s="730"/>
      <c r="C24" s="291" t="s">
        <v>1778</v>
      </c>
      <c r="D24" s="291" t="s">
        <v>56</v>
      </c>
      <c r="E24" s="297">
        <v>19</v>
      </c>
      <c r="F24" s="10" t="s">
        <v>916</v>
      </c>
    </row>
    <row r="25" spans="1:6" s="7" customFormat="1" ht="13.5" customHeight="1">
      <c r="A25" s="37">
        <v>16</v>
      </c>
      <c r="B25" s="730"/>
      <c r="C25" s="291" t="s">
        <v>379</v>
      </c>
      <c r="D25" s="291" t="s">
        <v>1092</v>
      </c>
      <c r="E25" s="297">
        <v>3.4</v>
      </c>
      <c r="F25" s="10" t="s">
        <v>916</v>
      </c>
    </row>
    <row r="26" spans="1:6" s="7" customFormat="1" ht="13.5" customHeight="1">
      <c r="A26" s="38">
        <v>17</v>
      </c>
      <c r="B26" s="730"/>
      <c r="C26" s="4" t="s">
        <v>1772</v>
      </c>
      <c r="D26" s="4" t="s">
        <v>1310</v>
      </c>
      <c r="E26" s="421">
        <v>5.6</v>
      </c>
      <c r="F26" s="10"/>
    </row>
    <row r="27" spans="1:6" s="7" customFormat="1" ht="13.5" customHeight="1">
      <c r="A27" s="37">
        <v>18</v>
      </c>
      <c r="B27" s="730"/>
      <c r="C27" s="13" t="s">
        <v>943</v>
      </c>
      <c r="D27" s="13" t="s">
        <v>944</v>
      </c>
      <c r="E27" s="422">
        <v>5.6</v>
      </c>
      <c r="F27" s="10"/>
    </row>
    <row r="28" spans="1:6" s="7" customFormat="1" ht="13.5" customHeight="1">
      <c r="A28" s="38">
        <v>19</v>
      </c>
      <c r="B28" s="730"/>
      <c r="C28" s="4" t="s">
        <v>461</v>
      </c>
      <c r="D28" s="4" t="s">
        <v>462</v>
      </c>
      <c r="E28" s="296">
        <v>3.5</v>
      </c>
      <c r="F28" s="10"/>
    </row>
    <row r="29" spans="1:6" s="7" customFormat="1" ht="13.5" customHeight="1">
      <c r="A29" s="38"/>
      <c r="B29" s="730"/>
      <c r="C29" s="291" t="s">
        <v>1194</v>
      </c>
      <c r="D29" s="291" t="s">
        <v>1195</v>
      </c>
      <c r="E29" s="297">
        <v>6</v>
      </c>
      <c r="F29" s="10" t="s">
        <v>916</v>
      </c>
    </row>
    <row r="30" spans="1:6" s="7" customFormat="1" ht="13.5" customHeight="1">
      <c r="A30" s="37">
        <v>20</v>
      </c>
      <c r="B30" s="730"/>
      <c r="C30" s="4" t="s">
        <v>1309</v>
      </c>
      <c r="D30" s="4" t="s">
        <v>1660</v>
      </c>
      <c r="E30" s="296">
        <v>8.1</v>
      </c>
      <c r="F30" s="10"/>
    </row>
    <row r="31" spans="1:6" s="7" customFormat="1" ht="13.5" customHeight="1">
      <c r="A31" s="38">
        <v>21</v>
      </c>
      <c r="B31" s="730"/>
      <c r="C31" s="4" t="s">
        <v>727</v>
      </c>
      <c r="D31" s="4" t="s">
        <v>1661</v>
      </c>
      <c r="E31" s="296">
        <v>8.1</v>
      </c>
      <c r="F31" s="10"/>
    </row>
    <row r="32" spans="1:6" s="7" customFormat="1" ht="13.5" customHeight="1" thickBot="1">
      <c r="A32" s="37">
        <v>22</v>
      </c>
      <c r="B32" s="746"/>
      <c r="C32" s="239" t="s">
        <v>1422</v>
      </c>
      <c r="D32" s="239" t="s">
        <v>1659</v>
      </c>
      <c r="E32" s="423">
        <v>9.8</v>
      </c>
      <c r="F32" s="10"/>
    </row>
    <row r="33" spans="1:6" s="7" customFormat="1" ht="13.5" customHeight="1">
      <c r="A33" s="38">
        <v>23</v>
      </c>
      <c r="B33" s="729" t="s">
        <v>505</v>
      </c>
      <c r="C33" s="12" t="s">
        <v>1775</v>
      </c>
      <c r="D33" s="12" t="s">
        <v>506</v>
      </c>
      <c r="E33" s="299">
        <v>1.73</v>
      </c>
      <c r="F33" s="6"/>
    </row>
    <row r="34" spans="1:6" s="7" customFormat="1" ht="13.5" customHeight="1">
      <c r="A34" s="37">
        <v>24</v>
      </c>
      <c r="B34" s="730"/>
      <c r="C34" s="4" t="s">
        <v>1748</v>
      </c>
      <c r="D34" s="4" t="s">
        <v>507</v>
      </c>
      <c r="E34" s="296">
        <v>1.7</v>
      </c>
      <c r="F34" s="6"/>
    </row>
    <row r="35" spans="1:6" s="7" customFormat="1" ht="13.5" customHeight="1">
      <c r="A35" s="38">
        <v>25</v>
      </c>
      <c r="B35" s="730"/>
      <c r="C35" s="13" t="s">
        <v>1750</v>
      </c>
      <c r="D35" s="13" t="s">
        <v>1773</v>
      </c>
      <c r="E35" s="296">
        <v>2.9</v>
      </c>
      <c r="F35" s="10"/>
    </row>
    <row r="36" spans="1:6" s="7" customFormat="1" ht="13.5" customHeight="1">
      <c r="A36" s="37">
        <v>26</v>
      </c>
      <c r="B36" s="730"/>
      <c r="C36" s="13" t="s">
        <v>1130</v>
      </c>
      <c r="D36" s="13" t="s">
        <v>131</v>
      </c>
      <c r="E36" s="421">
        <v>2.3</v>
      </c>
      <c r="F36" s="10"/>
    </row>
    <row r="37" spans="1:6" s="7" customFormat="1" ht="13.5" customHeight="1">
      <c r="A37" s="38">
        <v>27</v>
      </c>
      <c r="B37" s="730"/>
      <c r="C37" s="13" t="s">
        <v>1896</v>
      </c>
      <c r="D37" s="182" t="s">
        <v>1897</v>
      </c>
      <c r="E37" s="296">
        <v>5</v>
      </c>
      <c r="F37" s="10"/>
    </row>
    <row r="38" spans="1:6" s="7" customFormat="1" ht="13.5" customHeight="1" thickBot="1">
      <c r="A38" s="37">
        <v>28</v>
      </c>
      <c r="B38" s="730"/>
      <c r="C38" s="4" t="s">
        <v>1749</v>
      </c>
      <c r="D38" s="4" t="s">
        <v>508</v>
      </c>
      <c r="E38" s="296">
        <v>1.73</v>
      </c>
      <c r="F38" s="6"/>
    </row>
    <row r="39" spans="1:6" s="7" customFormat="1" ht="13.5" customHeight="1">
      <c r="A39" s="38">
        <v>29</v>
      </c>
      <c r="B39" s="734" t="s">
        <v>509</v>
      </c>
      <c r="C39" s="5" t="s">
        <v>2142</v>
      </c>
      <c r="D39" s="5" t="s">
        <v>1426</v>
      </c>
      <c r="E39" s="295">
        <v>1.7</v>
      </c>
      <c r="F39" s="6"/>
    </row>
    <row r="40" spans="1:6" s="7" customFormat="1" ht="13.5" customHeight="1">
      <c r="A40" s="37">
        <v>30</v>
      </c>
      <c r="B40" s="733"/>
      <c r="C40" s="4" t="s">
        <v>1751</v>
      </c>
      <c r="D40" s="4" t="s">
        <v>510</v>
      </c>
      <c r="E40" s="296">
        <v>1.73</v>
      </c>
      <c r="F40" s="6"/>
    </row>
    <row r="41" spans="1:6" s="7" customFormat="1" ht="13.5" customHeight="1">
      <c r="A41" s="38">
        <v>31</v>
      </c>
      <c r="B41" s="733"/>
      <c r="C41" s="4" t="s">
        <v>910</v>
      </c>
      <c r="D41" s="4" t="s">
        <v>909</v>
      </c>
      <c r="E41" s="422">
        <v>2.6</v>
      </c>
      <c r="F41" s="10"/>
    </row>
    <row r="42" spans="1:6" s="7" customFormat="1" ht="13.5" customHeight="1" thickBot="1">
      <c r="A42" s="37">
        <v>32</v>
      </c>
      <c r="B42" s="735"/>
      <c r="C42" s="14" t="s">
        <v>1752</v>
      </c>
      <c r="D42" s="14" t="s">
        <v>511</v>
      </c>
      <c r="E42" s="300">
        <v>2</v>
      </c>
      <c r="F42" s="10"/>
    </row>
    <row r="43" spans="1:6" s="7" customFormat="1" ht="13.5" customHeight="1">
      <c r="A43" s="38">
        <v>33</v>
      </c>
      <c r="B43" s="733" t="s">
        <v>512</v>
      </c>
      <c r="C43" s="12" t="s">
        <v>1753</v>
      </c>
      <c r="D43" s="12" t="s">
        <v>920</v>
      </c>
      <c r="E43" s="299">
        <v>1.73</v>
      </c>
      <c r="F43" s="6"/>
    </row>
    <row r="44" spans="1:6" s="7" customFormat="1" ht="13.5" customHeight="1">
      <c r="A44" s="37">
        <v>34</v>
      </c>
      <c r="B44" s="733"/>
      <c r="C44" s="4" t="s">
        <v>1754</v>
      </c>
      <c r="D44" s="4" t="s">
        <v>921</v>
      </c>
      <c r="E44" s="296">
        <v>1.85</v>
      </c>
      <c r="F44" s="10"/>
    </row>
    <row r="45" spans="1:6" s="7" customFormat="1" ht="13.5" customHeight="1">
      <c r="A45" s="38">
        <v>35</v>
      </c>
      <c r="B45" s="733"/>
      <c r="C45" s="4" t="s">
        <v>2056</v>
      </c>
      <c r="D45" s="4" t="s">
        <v>2055</v>
      </c>
      <c r="E45" s="296">
        <v>4.5</v>
      </c>
      <c r="F45" s="10"/>
    </row>
    <row r="46" spans="1:6" s="7" customFormat="1" ht="13.5" customHeight="1">
      <c r="A46" s="37">
        <v>36</v>
      </c>
      <c r="B46" s="733"/>
      <c r="C46" s="4" t="s">
        <v>1898</v>
      </c>
      <c r="D46" s="183" t="s">
        <v>1899</v>
      </c>
      <c r="E46" s="421">
        <v>5.8</v>
      </c>
      <c r="F46" s="10"/>
    </row>
    <row r="47" spans="1:6" s="7" customFormat="1" ht="13.5" customHeight="1">
      <c r="A47" s="38">
        <v>37</v>
      </c>
      <c r="B47" s="733"/>
      <c r="C47" s="4" t="s">
        <v>1755</v>
      </c>
      <c r="D47" s="4" t="s">
        <v>922</v>
      </c>
      <c r="E47" s="296">
        <v>1.73</v>
      </c>
      <c r="F47" s="6"/>
    </row>
    <row r="48" spans="1:6" s="7" customFormat="1" ht="13.5" customHeight="1" thickBot="1">
      <c r="A48" s="37">
        <v>38</v>
      </c>
      <c r="B48" s="733"/>
      <c r="C48" s="13" t="s">
        <v>1756</v>
      </c>
      <c r="D48" s="13" t="s">
        <v>923</v>
      </c>
      <c r="E48" s="298">
        <v>1.73</v>
      </c>
      <c r="F48" s="6"/>
    </row>
    <row r="49" spans="1:6" s="7" customFormat="1" ht="13.5" customHeight="1">
      <c r="A49" s="38">
        <v>39</v>
      </c>
      <c r="B49" s="726" t="s">
        <v>513</v>
      </c>
      <c r="C49" s="5" t="s">
        <v>904</v>
      </c>
      <c r="D49" s="5" t="s">
        <v>514</v>
      </c>
      <c r="E49" s="295">
        <v>1.73</v>
      </c>
      <c r="F49" s="6"/>
    </row>
    <row r="50" spans="1:6" s="7" customFormat="1" ht="13.5" customHeight="1">
      <c r="A50" s="37">
        <v>40</v>
      </c>
      <c r="B50" s="727"/>
      <c r="C50" s="4" t="s">
        <v>905</v>
      </c>
      <c r="D50" s="4" t="s">
        <v>515</v>
      </c>
      <c r="E50" s="296">
        <v>1.5</v>
      </c>
      <c r="F50" s="6"/>
    </row>
    <row r="51" spans="1:6" s="7" customFormat="1" ht="13.5" customHeight="1">
      <c r="A51" s="38">
        <v>41</v>
      </c>
      <c r="B51" s="727"/>
      <c r="C51" s="4" t="s">
        <v>911</v>
      </c>
      <c r="D51" s="4" t="s">
        <v>900</v>
      </c>
      <c r="E51" s="422">
        <v>2.3</v>
      </c>
      <c r="F51" s="10"/>
    </row>
    <row r="52" spans="1:6" s="7" customFormat="1" ht="13.5" customHeight="1">
      <c r="A52" s="37">
        <v>42</v>
      </c>
      <c r="B52" s="727"/>
      <c r="C52" s="4" t="s">
        <v>1757</v>
      </c>
      <c r="D52" s="4" t="s">
        <v>516</v>
      </c>
      <c r="E52" s="296">
        <v>2.1</v>
      </c>
      <c r="F52" s="10"/>
    </row>
    <row r="53" spans="1:6" s="7" customFormat="1" ht="13.5" customHeight="1">
      <c r="A53" s="38">
        <v>43</v>
      </c>
      <c r="B53" s="727"/>
      <c r="C53" s="4" t="s">
        <v>1795</v>
      </c>
      <c r="D53" s="34" t="s">
        <v>1796</v>
      </c>
      <c r="E53" s="296">
        <v>2.3</v>
      </c>
      <c r="F53" s="10"/>
    </row>
    <row r="54" spans="1:6" s="7" customFormat="1" ht="13.5" customHeight="1">
      <c r="A54" s="37">
        <v>44</v>
      </c>
      <c r="B54" s="727"/>
      <c r="C54" s="184" t="s">
        <v>2140</v>
      </c>
      <c r="D54" s="184" t="s">
        <v>1900</v>
      </c>
      <c r="E54" s="301">
        <v>5.7</v>
      </c>
      <c r="F54" s="10"/>
    </row>
    <row r="55" spans="1:6" s="7" customFormat="1" ht="13.5" customHeight="1">
      <c r="A55" s="38">
        <v>45</v>
      </c>
      <c r="B55" s="727"/>
      <c r="C55" s="13" t="s">
        <v>1901</v>
      </c>
      <c r="D55" s="4" t="s">
        <v>1902</v>
      </c>
      <c r="E55" s="296">
        <v>3.8</v>
      </c>
      <c r="F55" s="10"/>
    </row>
    <row r="56" spans="1:6" s="7" customFormat="1" ht="13.5" customHeight="1" thickBot="1">
      <c r="A56" s="37">
        <v>46</v>
      </c>
      <c r="B56" s="728"/>
      <c r="C56" s="14" t="s">
        <v>1421</v>
      </c>
      <c r="D56" s="239" t="s">
        <v>861</v>
      </c>
      <c r="E56" s="423">
        <v>3</v>
      </c>
      <c r="F56" s="10"/>
    </row>
    <row r="57" spans="1:6" s="7" customFormat="1" ht="13.5" customHeight="1">
      <c r="A57" s="38">
        <v>47</v>
      </c>
      <c r="B57" s="733" t="s">
        <v>517</v>
      </c>
      <c r="C57" s="12" t="s">
        <v>1758</v>
      </c>
      <c r="D57" s="12" t="s">
        <v>518</v>
      </c>
      <c r="E57" s="302">
        <v>1.8</v>
      </c>
      <c r="F57" s="6"/>
    </row>
    <row r="58" spans="1:6" s="7" customFormat="1" ht="13.5" customHeight="1" thickBot="1">
      <c r="A58" s="37">
        <v>48</v>
      </c>
      <c r="B58" s="733"/>
      <c r="C58" s="15" t="s">
        <v>1759</v>
      </c>
      <c r="D58" s="15" t="s">
        <v>519</v>
      </c>
      <c r="E58" s="303">
        <v>1.8</v>
      </c>
      <c r="F58" s="6"/>
    </row>
    <row r="59" spans="1:6" s="7" customFormat="1" ht="13.5" customHeight="1">
      <c r="A59" s="38">
        <v>49</v>
      </c>
      <c r="B59" s="734" t="s">
        <v>1728</v>
      </c>
      <c r="C59" s="35" t="s">
        <v>1760</v>
      </c>
      <c r="D59" s="35" t="s">
        <v>1729</v>
      </c>
      <c r="E59" s="304">
        <v>1.8</v>
      </c>
      <c r="F59" s="6"/>
    </row>
    <row r="60" spans="1:6" s="7" customFormat="1" ht="13.5" customHeight="1">
      <c r="A60" s="37">
        <v>50</v>
      </c>
      <c r="B60" s="733"/>
      <c r="C60" s="19" t="s">
        <v>968</v>
      </c>
      <c r="D60" s="19" t="s">
        <v>969</v>
      </c>
      <c r="E60" s="424">
        <v>2.5</v>
      </c>
      <c r="F60" s="10"/>
    </row>
    <row r="61" spans="1:6" s="7" customFormat="1" ht="13.5" customHeight="1">
      <c r="A61" s="38">
        <v>51</v>
      </c>
      <c r="B61" s="733"/>
      <c r="C61" s="21" t="s">
        <v>132</v>
      </c>
      <c r="D61" s="17" t="s">
        <v>1420</v>
      </c>
      <c r="E61" s="425">
        <v>4.5</v>
      </c>
      <c r="F61" s="10"/>
    </row>
    <row r="62" spans="1:6" s="7" customFormat="1" ht="13.5" customHeight="1" thickBot="1">
      <c r="A62" s="37">
        <v>52</v>
      </c>
      <c r="B62" s="735"/>
      <c r="C62" s="14" t="s">
        <v>1761</v>
      </c>
      <c r="D62" s="14" t="s">
        <v>1730</v>
      </c>
      <c r="E62" s="306">
        <v>1.8</v>
      </c>
      <c r="F62" s="6"/>
    </row>
    <row r="63" spans="1:6" s="7" customFormat="1" ht="13.5" customHeight="1" thickBot="1">
      <c r="A63" s="38">
        <v>53</v>
      </c>
      <c r="B63" s="317" t="s">
        <v>1731</v>
      </c>
      <c r="C63" s="22" t="s">
        <v>1762</v>
      </c>
      <c r="D63" s="22" t="s">
        <v>1732</v>
      </c>
      <c r="E63" s="311">
        <v>1.8</v>
      </c>
      <c r="F63" s="6"/>
    </row>
    <row r="64" spans="1:6" s="7" customFormat="1" ht="13.5" customHeight="1">
      <c r="A64" s="37">
        <v>54</v>
      </c>
      <c r="B64" s="747" t="s">
        <v>1733</v>
      </c>
      <c r="C64" s="16" t="s">
        <v>854</v>
      </c>
      <c r="D64" s="16" t="s">
        <v>1734</v>
      </c>
      <c r="E64" s="308">
        <v>1.85</v>
      </c>
      <c r="F64" s="6"/>
    </row>
    <row r="65" spans="1:6" s="18" customFormat="1" ht="13.5" customHeight="1">
      <c r="A65" s="38">
        <v>55</v>
      </c>
      <c r="B65" s="748"/>
      <c r="C65" s="29" t="s">
        <v>918</v>
      </c>
      <c r="D65" s="30" t="s">
        <v>919</v>
      </c>
      <c r="E65" s="309">
        <v>9.8</v>
      </c>
      <c r="F65" s="8"/>
    </row>
    <row r="66" spans="1:6" s="7" customFormat="1" ht="13.5" customHeight="1">
      <c r="A66" s="37">
        <v>56</v>
      </c>
      <c r="B66" s="748"/>
      <c r="C66" s="19" t="s">
        <v>1763</v>
      </c>
      <c r="D66" s="19" t="s">
        <v>901</v>
      </c>
      <c r="E66" s="310">
        <v>1.7</v>
      </c>
      <c r="F66" s="6"/>
    </row>
    <row r="67" spans="1:6" s="7" customFormat="1" ht="13.5" customHeight="1">
      <c r="A67" s="38">
        <v>57</v>
      </c>
      <c r="B67" s="748"/>
      <c r="C67" s="635" t="s">
        <v>1137</v>
      </c>
      <c r="D67" s="19" t="s">
        <v>902</v>
      </c>
      <c r="E67" s="310">
        <v>1.7</v>
      </c>
      <c r="F67" s="6"/>
    </row>
    <row r="68" spans="1:6" s="7" customFormat="1" ht="13.5" customHeight="1">
      <c r="A68" s="37">
        <v>58</v>
      </c>
      <c r="B68" s="748"/>
      <c r="C68" s="19" t="s">
        <v>1489</v>
      </c>
      <c r="D68" s="19" t="s">
        <v>133</v>
      </c>
      <c r="E68" s="310">
        <v>8.3</v>
      </c>
      <c r="F68" s="10"/>
    </row>
    <row r="69" spans="1:6" s="7" customFormat="1" ht="13.5" customHeight="1">
      <c r="A69" s="38">
        <v>59</v>
      </c>
      <c r="B69" s="748"/>
      <c r="C69" s="19" t="s">
        <v>917</v>
      </c>
      <c r="D69" s="19" t="s">
        <v>1903</v>
      </c>
      <c r="E69" s="305">
        <v>2</v>
      </c>
      <c r="F69" s="10"/>
    </row>
    <row r="70" spans="1:6" s="7" customFormat="1" ht="13.5" customHeight="1" thickBot="1">
      <c r="A70" s="37">
        <v>60</v>
      </c>
      <c r="B70" s="749"/>
      <c r="C70" s="20" t="s">
        <v>134</v>
      </c>
      <c r="D70" s="20" t="s">
        <v>135</v>
      </c>
      <c r="E70" s="306">
        <v>5</v>
      </c>
      <c r="F70" s="10"/>
    </row>
    <row r="71" spans="1:6" s="7" customFormat="1" ht="13.5" customHeight="1">
      <c r="A71" s="38">
        <v>61</v>
      </c>
      <c r="B71" s="733" t="s">
        <v>1735</v>
      </c>
      <c r="C71" s="21" t="s">
        <v>2143</v>
      </c>
      <c r="D71" s="21" t="s">
        <v>1736</v>
      </c>
      <c r="E71" s="302">
        <v>1.7</v>
      </c>
      <c r="F71" s="6"/>
    </row>
    <row r="72" spans="1:6" s="7" customFormat="1" ht="13.5" customHeight="1" thickBot="1">
      <c r="A72" s="37">
        <v>62</v>
      </c>
      <c r="B72" s="733"/>
      <c r="C72" s="15" t="s">
        <v>2141</v>
      </c>
      <c r="D72" s="15" t="s">
        <v>1737</v>
      </c>
      <c r="E72" s="303">
        <v>1.85</v>
      </c>
      <c r="F72" s="6"/>
    </row>
    <row r="73" spans="1:6" s="7" customFormat="1" ht="13.5" customHeight="1" thickBot="1">
      <c r="A73" s="38">
        <v>63</v>
      </c>
      <c r="B73" s="36" t="s">
        <v>63</v>
      </c>
      <c r="C73" s="22" t="s">
        <v>1764</v>
      </c>
      <c r="D73" s="22" t="s">
        <v>1738</v>
      </c>
      <c r="E73" s="311">
        <v>1.83</v>
      </c>
      <c r="F73" s="6"/>
    </row>
    <row r="74" spans="1:6" s="7" customFormat="1" ht="13.5" customHeight="1">
      <c r="A74" s="37">
        <v>64</v>
      </c>
      <c r="B74" s="734" t="s">
        <v>1739</v>
      </c>
      <c r="C74" s="16" t="s">
        <v>903</v>
      </c>
      <c r="D74" s="16" t="s">
        <v>906</v>
      </c>
      <c r="E74" s="307">
        <v>1.83</v>
      </c>
      <c r="F74" s="6"/>
    </row>
    <row r="75" spans="1:6" s="7" customFormat="1" ht="13.5" customHeight="1">
      <c r="A75" s="38">
        <v>65</v>
      </c>
      <c r="B75" s="733"/>
      <c r="C75" s="19" t="s">
        <v>914</v>
      </c>
      <c r="D75" s="19" t="s">
        <v>915</v>
      </c>
      <c r="E75" s="310">
        <v>2</v>
      </c>
      <c r="F75" s="10"/>
    </row>
    <row r="76" spans="1:6" s="7" customFormat="1" ht="13.5" customHeight="1" thickBot="1">
      <c r="A76" s="37">
        <v>66</v>
      </c>
      <c r="B76" s="735"/>
      <c r="C76" s="17" t="s">
        <v>2139</v>
      </c>
      <c r="D76" s="17" t="s">
        <v>947</v>
      </c>
      <c r="E76" s="307">
        <v>1.85</v>
      </c>
      <c r="F76" s="10"/>
    </row>
    <row r="77" spans="1:6" s="7" customFormat="1" ht="13.5" customHeight="1">
      <c r="A77" s="38">
        <v>67</v>
      </c>
      <c r="B77" s="734" t="s">
        <v>1740</v>
      </c>
      <c r="C77" s="16" t="s">
        <v>907</v>
      </c>
      <c r="D77" s="16" t="s">
        <v>1741</v>
      </c>
      <c r="E77" s="308">
        <v>1.9</v>
      </c>
      <c r="F77" s="10"/>
    </row>
    <row r="78" spans="1:6" s="7" customFormat="1" ht="13.5" customHeight="1">
      <c r="A78" s="37">
        <v>68</v>
      </c>
      <c r="B78" s="733"/>
      <c r="C78" s="19" t="s">
        <v>1794</v>
      </c>
      <c r="D78" s="19" t="s">
        <v>1742</v>
      </c>
      <c r="E78" s="310">
        <v>1.9</v>
      </c>
      <c r="F78" s="10"/>
    </row>
    <row r="79" spans="1:6" s="7" customFormat="1" ht="13.5" customHeight="1" thickBot="1">
      <c r="A79" s="38">
        <v>69</v>
      </c>
      <c r="B79" s="735"/>
      <c r="C79" s="20" t="s">
        <v>838</v>
      </c>
      <c r="D79" s="20" t="s">
        <v>1743</v>
      </c>
      <c r="E79" s="306">
        <v>1.9</v>
      </c>
      <c r="F79" s="10"/>
    </row>
    <row r="80" spans="1:6" s="7" customFormat="1" ht="13.5" customHeight="1">
      <c r="A80" s="37">
        <v>70</v>
      </c>
      <c r="B80" s="729" t="s">
        <v>1744</v>
      </c>
      <c r="C80" s="35" t="s">
        <v>1905</v>
      </c>
      <c r="D80" s="16" t="s">
        <v>1906</v>
      </c>
      <c r="E80" s="308">
        <v>2.3</v>
      </c>
      <c r="F80" s="10"/>
    </row>
    <row r="81" spans="1:6" s="7" customFormat="1" ht="13.5" customHeight="1">
      <c r="A81" s="38">
        <v>71</v>
      </c>
      <c r="B81" s="730"/>
      <c r="C81" s="19" t="s">
        <v>925</v>
      </c>
      <c r="D81" s="19" t="s">
        <v>926</v>
      </c>
      <c r="E81" s="310">
        <v>2</v>
      </c>
      <c r="F81" s="10"/>
    </row>
    <row r="82" spans="1:6" s="7" customFormat="1" ht="13.5" customHeight="1">
      <c r="A82" s="37">
        <v>72</v>
      </c>
      <c r="B82" s="730"/>
      <c r="C82" s="19" t="s">
        <v>1299</v>
      </c>
      <c r="D82" s="21" t="s">
        <v>927</v>
      </c>
      <c r="E82" s="310">
        <v>2</v>
      </c>
      <c r="F82" s="10"/>
    </row>
    <row r="83" spans="1:6" s="7" customFormat="1" ht="13.5" customHeight="1">
      <c r="A83" s="38">
        <v>73</v>
      </c>
      <c r="B83" s="730"/>
      <c r="C83" s="19" t="s">
        <v>928</v>
      </c>
      <c r="D83" s="19" t="s">
        <v>930</v>
      </c>
      <c r="E83" s="310">
        <v>2</v>
      </c>
      <c r="F83" s="10"/>
    </row>
    <row r="84" spans="1:6" s="7" customFormat="1" ht="13.5" customHeight="1">
      <c r="A84" s="37">
        <v>74</v>
      </c>
      <c r="B84" s="730"/>
      <c r="C84" s="19" t="s">
        <v>929</v>
      </c>
      <c r="D84" s="19" t="s">
        <v>931</v>
      </c>
      <c r="E84" s="310">
        <v>2</v>
      </c>
      <c r="F84" s="10"/>
    </row>
    <row r="85" spans="1:6" s="7" customFormat="1" ht="13.5" customHeight="1">
      <c r="A85" s="38">
        <v>75</v>
      </c>
      <c r="B85" s="730"/>
      <c r="C85" s="21" t="s">
        <v>932</v>
      </c>
      <c r="D85" s="19" t="s">
        <v>933</v>
      </c>
      <c r="E85" s="310">
        <v>2</v>
      </c>
      <c r="F85" s="10"/>
    </row>
    <row r="86" spans="1:6" s="7" customFormat="1" ht="13.5" customHeight="1">
      <c r="A86" s="37">
        <v>76</v>
      </c>
      <c r="B86" s="730"/>
      <c r="C86" s="21" t="s">
        <v>934</v>
      </c>
      <c r="D86" s="19" t="s">
        <v>935</v>
      </c>
      <c r="E86" s="302">
        <v>2</v>
      </c>
      <c r="F86" s="10"/>
    </row>
    <row r="87" spans="1:6" s="7" customFormat="1" ht="13.5" customHeight="1">
      <c r="A87" s="38">
        <v>77</v>
      </c>
      <c r="B87" s="730"/>
      <c r="C87" s="19" t="s">
        <v>936</v>
      </c>
      <c r="D87" s="19" t="s">
        <v>937</v>
      </c>
      <c r="E87" s="310">
        <v>1.72</v>
      </c>
      <c r="F87" s="10"/>
    </row>
    <row r="88" spans="1:6" s="7" customFormat="1" ht="13.5" customHeight="1">
      <c r="A88" s="37">
        <v>78</v>
      </c>
      <c r="B88" s="730"/>
      <c r="C88" s="19" t="s">
        <v>938</v>
      </c>
      <c r="D88" s="19" t="s">
        <v>939</v>
      </c>
      <c r="E88" s="310">
        <v>1.73</v>
      </c>
      <c r="F88" s="10"/>
    </row>
    <row r="89" spans="1:6" s="7" customFormat="1" ht="13.5" customHeight="1">
      <c r="A89" s="38">
        <v>79</v>
      </c>
      <c r="B89" s="730"/>
      <c r="C89" s="17" t="s">
        <v>940</v>
      </c>
      <c r="D89" s="19" t="s">
        <v>941</v>
      </c>
      <c r="E89" s="303">
        <v>2</v>
      </c>
      <c r="F89" s="10"/>
    </row>
    <row r="90" spans="1:6" s="7" customFormat="1" ht="13.5" customHeight="1">
      <c r="A90" s="37">
        <v>80</v>
      </c>
      <c r="B90" s="730"/>
      <c r="C90" s="17" t="s">
        <v>1797</v>
      </c>
      <c r="D90" s="316" t="s">
        <v>728</v>
      </c>
      <c r="E90" s="303">
        <v>12</v>
      </c>
      <c r="F90" s="10"/>
    </row>
    <row r="91" spans="1:6" s="7" customFormat="1" ht="13.5" customHeight="1">
      <c r="A91" s="38">
        <v>81</v>
      </c>
      <c r="B91" s="730"/>
      <c r="C91" s="19" t="s">
        <v>136</v>
      </c>
      <c r="D91" s="19" t="s">
        <v>137</v>
      </c>
      <c r="E91" s="310">
        <v>15</v>
      </c>
      <c r="F91" s="10" t="s">
        <v>158</v>
      </c>
    </row>
    <row r="92" spans="1:6" s="7" customFormat="1" ht="13.5" customHeight="1" thickBot="1">
      <c r="A92" s="37">
        <v>82</v>
      </c>
      <c r="B92" s="746"/>
      <c r="C92" s="20" t="s">
        <v>138</v>
      </c>
      <c r="D92" s="20" t="s">
        <v>139</v>
      </c>
      <c r="E92" s="306">
        <v>15</v>
      </c>
      <c r="F92" s="10" t="s">
        <v>158</v>
      </c>
    </row>
    <row r="93" spans="1:6" s="7" customFormat="1" ht="13.5" customHeight="1">
      <c r="A93" s="38">
        <v>83</v>
      </c>
      <c r="B93" s="729" t="s">
        <v>948</v>
      </c>
      <c r="C93" s="21" t="s">
        <v>950</v>
      </c>
      <c r="D93" s="185" t="s">
        <v>1907</v>
      </c>
      <c r="E93" s="302">
        <v>15</v>
      </c>
      <c r="F93" s="10"/>
    </row>
    <row r="94" spans="1:6" s="7" customFormat="1" ht="13.5" customHeight="1">
      <c r="A94" s="37">
        <v>84</v>
      </c>
      <c r="B94" s="730"/>
      <c r="C94" s="19" t="s">
        <v>951</v>
      </c>
      <c r="D94" s="186" t="s">
        <v>1908</v>
      </c>
      <c r="E94" s="310">
        <v>8.6</v>
      </c>
      <c r="F94" s="10"/>
    </row>
    <row r="95" spans="1:6" s="7" customFormat="1" ht="13.5" customHeight="1">
      <c r="A95" s="38">
        <v>85</v>
      </c>
      <c r="B95" s="730"/>
      <c r="C95" s="19" t="s">
        <v>952</v>
      </c>
      <c r="D95" s="186" t="s">
        <v>680</v>
      </c>
      <c r="E95" s="310">
        <v>8.6</v>
      </c>
      <c r="F95" s="10"/>
    </row>
    <row r="96" spans="1:6" s="7" customFormat="1" ht="13.5" customHeight="1">
      <c r="A96" s="37">
        <v>86</v>
      </c>
      <c r="B96" s="730"/>
      <c r="C96" s="19" t="s">
        <v>953</v>
      </c>
      <c r="D96" s="186" t="s">
        <v>1909</v>
      </c>
      <c r="E96" s="310">
        <v>8.6</v>
      </c>
      <c r="F96" s="10"/>
    </row>
    <row r="97" spans="1:6" s="7" customFormat="1" ht="13.5" customHeight="1">
      <c r="A97" s="38">
        <v>87</v>
      </c>
      <c r="B97" s="730"/>
      <c r="C97" s="19" t="s">
        <v>954</v>
      </c>
      <c r="D97" s="186" t="s">
        <v>756</v>
      </c>
      <c r="E97" s="310">
        <v>8.6</v>
      </c>
      <c r="F97" s="10"/>
    </row>
    <row r="98" spans="1:6" s="7" customFormat="1" ht="13.5" customHeight="1">
      <c r="A98" s="37">
        <v>88</v>
      </c>
      <c r="B98" s="730"/>
      <c r="C98" s="19" t="s">
        <v>733</v>
      </c>
      <c r="D98" s="186" t="s">
        <v>619</v>
      </c>
      <c r="E98" s="310">
        <v>9.5</v>
      </c>
      <c r="F98" s="10" t="s">
        <v>158</v>
      </c>
    </row>
    <row r="99" spans="1:6" s="7" customFormat="1" ht="13.5" customHeight="1">
      <c r="A99" s="38">
        <v>89</v>
      </c>
      <c r="B99" s="730"/>
      <c r="C99" s="19" t="s">
        <v>955</v>
      </c>
      <c r="D99" s="186" t="s">
        <v>757</v>
      </c>
      <c r="E99" s="310">
        <v>18</v>
      </c>
      <c r="F99" s="10"/>
    </row>
    <row r="100" spans="1:6" s="7" customFormat="1" ht="13.5" customHeight="1">
      <c r="A100" s="37">
        <v>90</v>
      </c>
      <c r="B100" s="730"/>
      <c r="C100" s="19" t="s">
        <v>956</v>
      </c>
      <c r="D100" s="186" t="s">
        <v>758</v>
      </c>
      <c r="E100" s="310">
        <v>8.6</v>
      </c>
      <c r="F100" s="10"/>
    </row>
    <row r="101" spans="1:6" s="7" customFormat="1" ht="13.5" customHeight="1">
      <c r="A101" s="38">
        <v>91</v>
      </c>
      <c r="B101" s="730"/>
      <c r="C101" s="19" t="s">
        <v>957</v>
      </c>
      <c r="D101" s="186" t="s">
        <v>759</v>
      </c>
      <c r="E101" s="310">
        <v>12</v>
      </c>
      <c r="F101" s="10"/>
    </row>
    <row r="102" spans="1:6" s="7" customFormat="1" ht="13.5" customHeight="1">
      <c r="A102" s="37">
        <v>92</v>
      </c>
      <c r="B102" s="730"/>
      <c r="C102" s="19" t="s">
        <v>958</v>
      </c>
      <c r="D102" s="186" t="s">
        <v>760</v>
      </c>
      <c r="E102" s="310">
        <v>9</v>
      </c>
      <c r="F102" s="10"/>
    </row>
    <row r="103" spans="1:6" s="7" customFormat="1" ht="13.5" customHeight="1">
      <c r="A103" s="38">
        <v>93</v>
      </c>
      <c r="B103" s="730"/>
      <c r="C103" s="19" t="s">
        <v>965</v>
      </c>
      <c r="D103" s="44" t="s">
        <v>967</v>
      </c>
      <c r="E103" s="310">
        <v>2.4</v>
      </c>
      <c r="F103" s="10"/>
    </row>
    <row r="104" spans="1:6" s="7" customFormat="1" ht="13.5" customHeight="1">
      <c r="A104" s="37">
        <v>94</v>
      </c>
      <c r="B104" s="730"/>
      <c r="C104" s="19" t="s">
        <v>1490</v>
      </c>
      <c r="D104" s="19" t="s">
        <v>1904</v>
      </c>
      <c r="E104" s="310">
        <v>3.5</v>
      </c>
      <c r="F104" s="10"/>
    </row>
    <row r="105" spans="1:6" s="7" customFormat="1" ht="13.5" customHeight="1" thickBot="1">
      <c r="A105" s="38">
        <v>95</v>
      </c>
      <c r="B105" s="730"/>
      <c r="C105" s="650" t="s">
        <v>2016</v>
      </c>
      <c r="D105" s="650" t="s">
        <v>2017</v>
      </c>
      <c r="E105" s="651">
        <v>10</v>
      </c>
      <c r="F105" s="10"/>
    </row>
    <row r="106" spans="1:6" s="7" customFormat="1" ht="13.5" customHeight="1">
      <c r="A106" s="37">
        <v>96</v>
      </c>
      <c r="B106" s="736" t="s">
        <v>949</v>
      </c>
      <c r="C106" s="16" t="s">
        <v>966</v>
      </c>
      <c r="D106" s="260" t="s">
        <v>860</v>
      </c>
      <c r="E106" s="315">
        <v>5.3</v>
      </c>
      <c r="F106" s="10"/>
    </row>
    <row r="107" spans="1:6" s="7" customFormat="1" ht="13.5" customHeight="1">
      <c r="A107" s="38">
        <v>97</v>
      </c>
      <c r="B107" s="737"/>
      <c r="C107" s="19" t="s">
        <v>735</v>
      </c>
      <c r="D107" s="211" t="s">
        <v>734</v>
      </c>
      <c r="E107" s="305">
        <v>6</v>
      </c>
      <c r="F107" s="10"/>
    </row>
    <row r="108" spans="1:6" s="7" customFormat="1" ht="13.5" customHeight="1">
      <c r="A108" s="37">
        <v>98</v>
      </c>
      <c r="B108" s="737"/>
      <c r="C108" s="19" t="s">
        <v>140</v>
      </c>
      <c r="D108" s="211" t="s">
        <v>141</v>
      </c>
      <c r="E108" s="310">
        <v>9</v>
      </c>
      <c r="F108" s="10"/>
    </row>
    <row r="109" spans="1:6" s="7" customFormat="1" ht="13.5" customHeight="1" thickBot="1">
      <c r="A109" s="38">
        <v>99</v>
      </c>
      <c r="B109" s="738"/>
      <c r="C109" s="20" t="s">
        <v>142</v>
      </c>
      <c r="D109" s="240" t="s">
        <v>143</v>
      </c>
      <c r="E109" s="306">
        <v>9</v>
      </c>
      <c r="F109" s="10"/>
    </row>
    <row r="110" spans="1:6" s="7" customFormat="1" ht="13.5" customHeight="1">
      <c r="A110" s="37">
        <v>100</v>
      </c>
      <c r="B110" s="739" t="s">
        <v>529</v>
      </c>
      <c r="C110" s="430" t="s">
        <v>853</v>
      </c>
      <c r="D110" s="431" t="s">
        <v>166</v>
      </c>
      <c r="E110" s="325">
        <v>3.7</v>
      </c>
      <c r="F110" s="10" t="s">
        <v>158</v>
      </c>
    </row>
    <row r="111" spans="1:6" s="7" customFormat="1" ht="13.5" customHeight="1">
      <c r="A111" s="38">
        <v>101</v>
      </c>
      <c r="B111" s="740"/>
      <c r="C111" s="556" t="s">
        <v>167</v>
      </c>
      <c r="D111" s="557" t="s">
        <v>168</v>
      </c>
      <c r="E111" s="558">
        <v>18</v>
      </c>
      <c r="F111" s="10" t="s">
        <v>158</v>
      </c>
    </row>
    <row r="112" spans="1:6" s="7" customFormat="1" ht="13.5" customHeight="1">
      <c r="A112" s="37">
        <v>102</v>
      </c>
      <c r="B112" s="740"/>
      <c r="C112" s="429" t="s">
        <v>337</v>
      </c>
      <c r="D112" s="318" t="s">
        <v>147</v>
      </c>
      <c r="E112" s="630">
        <v>3.5</v>
      </c>
      <c r="F112" s="10"/>
    </row>
    <row r="113" spans="1:6" s="7" customFormat="1" ht="13.5" customHeight="1">
      <c r="A113" s="38">
        <v>103</v>
      </c>
      <c r="B113" s="740"/>
      <c r="C113" s="426" t="s">
        <v>336</v>
      </c>
      <c r="D113" s="211" t="s">
        <v>148</v>
      </c>
      <c r="E113" s="424">
        <v>5.3</v>
      </c>
      <c r="F113" s="10"/>
    </row>
    <row r="114" spans="1:6" s="7" customFormat="1" ht="13.5" customHeight="1">
      <c r="A114" s="37">
        <v>104</v>
      </c>
      <c r="B114" s="740"/>
      <c r="C114" s="426" t="s">
        <v>144</v>
      </c>
      <c r="D114" s="211" t="s">
        <v>149</v>
      </c>
      <c r="E114" s="424">
        <v>2.3</v>
      </c>
      <c r="F114" s="10"/>
    </row>
    <row r="115" spans="1:6" s="7" customFormat="1" ht="13.5" customHeight="1">
      <c r="A115" s="38">
        <v>105</v>
      </c>
      <c r="B115" s="740"/>
      <c r="C115" s="426" t="s">
        <v>145</v>
      </c>
      <c r="D115" s="211" t="s">
        <v>150</v>
      </c>
      <c r="E115" s="310">
        <v>1.6</v>
      </c>
      <c r="F115" s="10"/>
    </row>
    <row r="116" spans="1:6" s="7" customFormat="1" ht="13.5" customHeight="1" thickBot="1">
      <c r="A116" s="37">
        <v>106</v>
      </c>
      <c r="B116" s="741"/>
      <c r="C116" s="427" t="s">
        <v>146</v>
      </c>
      <c r="D116" s="240" t="s">
        <v>151</v>
      </c>
      <c r="E116" s="306">
        <v>3.6</v>
      </c>
      <c r="F116" s="10"/>
    </row>
    <row r="117" spans="1:6" s="7" customFormat="1" ht="13.5" customHeight="1">
      <c r="A117" s="38">
        <v>107</v>
      </c>
      <c r="B117" s="737" t="s">
        <v>636</v>
      </c>
      <c r="C117" s="16" t="s">
        <v>736</v>
      </c>
      <c r="D117" s="260" t="s">
        <v>637</v>
      </c>
      <c r="E117" s="308">
        <v>4.9</v>
      </c>
      <c r="F117" s="10"/>
    </row>
    <row r="118" spans="1:6" s="7" customFormat="1" ht="13.5" customHeight="1">
      <c r="A118" s="37">
        <v>108</v>
      </c>
      <c r="B118" s="737"/>
      <c r="C118" s="19" t="s">
        <v>639</v>
      </c>
      <c r="D118" s="211" t="s">
        <v>1662</v>
      </c>
      <c r="E118" s="310">
        <v>1.5</v>
      </c>
      <c r="F118" s="10"/>
    </row>
    <row r="119" spans="1:6" s="7" customFormat="1" ht="13.5" customHeight="1">
      <c r="A119" s="38">
        <v>109</v>
      </c>
      <c r="B119" s="737"/>
      <c r="C119" s="19" t="s">
        <v>1663</v>
      </c>
      <c r="D119" s="211" t="s">
        <v>638</v>
      </c>
      <c r="E119" s="310">
        <v>1</v>
      </c>
      <c r="F119" s="10"/>
    </row>
    <row r="120" spans="1:6" s="7" customFormat="1" ht="13.5" customHeight="1" thickBot="1">
      <c r="A120" s="37">
        <v>110</v>
      </c>
      <c r="B120" s="738"/>
      <c r="C120" s="20" t="s">
        <v>1694</v>
      </c>
      <c r="D120" s="240" t="s">
        <v>1695</v>
      </c>
      <c r="E120" s="306">
        <v>1</v>
      </c>
      <c r="F120" s="10"/>
    </row>
    <row r="121" spans="1:6" s="7" customFormat="1" ht="13.5" customHeight="1">
      <c r="A121" s="38">
        <v>111</v>
      </c>
      <c r="B121" s="726" t="s">
        <v>640</v>
      </c>
      <c r="C121" s="430" t="s">
        <v>1658</v>
      </c>
      <c r="D121" s="431" t="s">
        <v>169</v>
      </c>
      <c r="E121" s="325">
        <v>3.7</v>
      </c>
      <c r="F121" s="10" t="s">
        <v>158</v>
      </c>
    </row>
    <row r="122" spans="1:6" s="7" customFormat="1" ht="13.5" customHeight="1">
      <c r="A122" s="37">
        <v>112</v>
      </c>
      <c r="B122" s="727"/>
      <c r="C122" s="559" t="s">
        <v>2019</v>
      </c>
      <c r="D122" s="268" t="s">
        <v>2020</v>
      </c>
      <c r="E122" s="560">
        <v>18</v>
      </c>
      <c r="F122" s="10" t="s">
        <v>158</v>
      </c>
    </row>
    <row r="123" spans="1:6" s="7" customFormat="1" ht="13.5" customHeight="1">
      <c r="A123" s="38">
        <v>113</v>
      </c>
      <c r="B123" s="727"/>
      <c r="C123" s="19" t="s">
        <v>1417</v>
      </c>
      <c r="D123" s="211" t="s">
        <v>2018</v>
      </c>
      <c r="E123" s="424">
        <v>1.25</v>
      </c>
      <c r="F123" s="10"/>
    </row>
    <row r="124" spans="1:6" s="7" customFormat="1" ht="13.5" customHeight="1">
      <c r="A124" s="37">
        <v>114</v>
      </c>
      <c r="B124" s="727"/>
      <c r="C124" s="17" t="s">
        <v>152</v>
      </c>
      <c r="D124" s="428" t="s">
        <v>153</v>
      </c>
      <c r="E124" s="425">
        <v>4.3</v>
      </c>
      <c r="F124" s="10"/>
    </row>
    <row r="125" spans="1:6" s="7" customFormat="1" ht="13.5" customHeight="1">
      <c r="A125" s="38">
        <v>115</v>
      </c>
      <c r="B125" s="727"/>
      <c r="C125" s="19" t="s">
        <v>1124</v>
      </c>
      <c r="D125" s="211" t="s">
        <v>154</v>
      </c>
      <c r="E125" s="424">
        <v>2.7</v>
      </c>
      <c r="F125" s="10"/>
    </row>
    <row r="126" spans="1:6" s="7" customFormat="1" ht="13.5" customHeight="1">
      <c r="A126" s="37">
        <v>116</v>
      </c>
      <c r="B126" s="727"/>
      <c r="C126" s="19" t="s">
        <v>741</v>
      </c>
      <c r="D126" s="211" t="s">
        <v>1423</v>
      </c>
      <c r="E126" s="305">
        <v>2.7</v>
      </c>
      <c r="F126" s="10"/>
    </row>
    <row r="127" spans="1:6" s="7" customFormat="1" ht="13.5" customHeight="1">
      <c r="A127" s="38">
        <v>117</v>
      </c>
      <c r="B127" s="727"/>
      <c r="C127" s="19" t="s">
        <v>641</v>
      </c>
      <c r="D127" s="211" t="s">
        <v>737</v>
      </c>
      <c r="E127" s="310">
        <v>0.9</v>
      </c>
      <c r="F127" s="10"/>
    </row>
    <row r="128" spans="1:6" s="7" customFormat="1" ht="13.5" customHeight="1">
      <c r="A128" s="37">
        <v>118</v>
      </c>
      <c r="B128" s="727"/>
      <c r="C128" s="19" t="s">
        <v>1696</v>
      </c>
      <c r="D128" s="211" t="s">
        <v>738</v>
      </c>
      <c r="E128" s="310">
        <v>0.9</v>
      </c>
      <c r="F128" s="10"/>
    </row>
    <row r="129" spans="1:6" s="7" customFormat="1" ht="13.5" customHeight="1">
      <c r="A129" s="38">
        <v>119</v>
      </c>
      <c r="B129" s="727"/>
      <c r="C129" s="21" t="s">
        <v>1697</v>
      </c>
      <c r="D129" s="318" t="s">
        <v>739</v>
      </c>
      <c r="E129" s="310">
        <v>0.9</v>
      </c>
      <c r="F129" s="10"/>
    </row>
    <row r="130" spans="1:6" s="7" customFormat="1" ht="13.5" customHeight="1" thickBot="1">
      <c r="A130" s="37">
        <v>120</v>
      </c>
      <c r="B130" s="728"/>
      <c r="C130" s="20" t="s">
        <v>855</v>
      </c>
      <c r="D130" s="240" t="s">
        <v>740</v>
      </c>
      <c r="E130" s="306">
        <v>0.9</v>
      </c>
      <c r="F130" s="10"/>
    </row>
    <row r="131" spans="1:6" s="7" customFormat="1" ht="13.5" customHeight="1">
      <c r="A131" s="233"/>
      <c r="B131" s="234"/>
      <c r="C131" s="241"/>
      <c r="D131" s="242"/>
      <c r="E131" s="312"/>
      <c r="F131" s="10"/>
    </row>
    <row r="132" spans="1:6" ht="15" customHeight="1">
      <c r="A132" s="732" t="s">
        <v>913</v>
      </c>
      <c r="B132" s="732"/>
      <c r="C132" s="732"/>
      <c r="D132" s="732"/>
      <c r="E132" s="732"/>
      <c r="F132" s="23"/>
    </row>
    <row r="133" spans="1:5" ht="15" customHeight="1">
      <c r="A133" s="24"/>
      <c r="B133" s="24"/>
      <c r="C133" s="731"/>
      <c r="D133" s="731"/>
      <c r="E133" s="731"/>
    </row>
    <row r="134" spans="3:5" ht="15" customHeight="1">
      <c r="C134" s="26"/>
      <c r="D134" s="27"/>
      <c r="E134" s="313"/>
    </row>
    <row r="135" spans="3:5" ht="15">
      <c r="C135" s="27"/>
      <c r="D135" s="27"/>
      <c r="E135" s="313"/>
    </row>
    <row r="136" spans="3:5" ht="15">
      <c r="C136" s="27"/>
      <c r="D136" s="27"/>
      <c r="E136" s="313"/>
    </row>
  </sheetData>
  <mergeCells count="26">
    <mergeCell ref="B117:B120"/>
    <mergeCell ref="B93:B105"/>
    <mergeCell ref="B57:B58"/>
    <mergeCell ref="B10:B32"/>
    <mergeCell ref="B80:B92"/>
    <mergeCell ref="B59:B62"/>
    <mergeCell ref="B64:B70"/>
    <mergeCell ref="A1:F1"/>
    <mergeCell ref="A2:F2"/>
    <mergeCell ref="A3:F3"/>
    <mergeCell ref="A4:F4"/>
    <mergeCell ref="C133:E133"/>
    <mergeCell ref="A132:E132"/>
    <mergeCell ref="B71:B72"/>
    <mergeCell ref="B39:B42"/>
    <mergeCell ref="B43:B48"/>
    <mergeCell ref="B77:B79"/>
    <mergeCell ref="B74:B76"/>
    <mergeCell ref="B106:B109"/>
    <mergeCell ref="B110:B116"/>
    <mergeCell ref="B121:B130"/>
    <mergeCell ref="A8:C8"/>
    <mergeCell ref="A6:F6"/>
    <mergeCell ref="D8:E8"/>
    <mergeCell ref="B49:B56"/>
    <mergeCell ref="B33:B38"/>
  </mergeCells>
  <printOptions horizontalCentered="1"/>
  <pageMargins left="0.2755905511811024" right="0.2755905511811024" top="0.7874015748031497" bottom="0.7874015748031497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 topLeftCell="A70">
      <selection activeCell="G80" sqref="G80"/>
    </sheetView>
  </sheetViews>
  <sheetFormatPr defaultColWidth="9.00390625" defaultRowHeight="14.25"/>
  <cols>
    <col min="1" max="1" width="12.375" style="0" customWidth="1"/>
    <col min="2" max="2" width="21.375" style="0" customWidth="1"/>
    <col min="3" max="3" width="39.625" style="0" customWidth="1"/>
    <col min="4" max="4" width="17.50390625" style="447" customWidth="1"/>
    <col min="5" max="5" width="6.375" style="0" customWidth="1"/>
  </cols>
  <sheetData>
    <row r="1" spans="1:4" ht="18.75" customHeight="1">
      <c r="A1" s="678" t="s">
        <v>2163</v>
      </c>
      <c r="B1" s="707"/>
      <c r="C1" s="707"/>
      <c r="D1" s="707"/>
    </row>
    <row r="2" spans="1:4" ht="13.5" customHeight="1">
      <c r="A2" s="679" t="s">
        <v>1252</v>
      </c>
      <c r="B2" s="679"/>
      <c r="C2" s="679"/>
      <c r="D2" s="679"/>
    </row>
    <row r="3" spans="1:4" ht="13.5" customHeight="1">
      <c r="A3" s="679" t="s">
        <v>1253</v>
      </c>
      <c r="B3" s="679"/>
      <c r="C3" s="679"/>
      <c r="D3" s="679"/>
    </row>
    <row r="4" spans="1:4" ht="13.5" customHeight="1" thickBot="1">
      <c r="A4" s="681" t="s">
        <v>836</v>
      </c>
      <c r="B4" s="681"/>
      <c r="C4" s="681"/>
      <c r="D4" s="681"/>
    </row>
    <row r="5" spans="1:4" ht="21" customHeight="1">
      <c r="A5" s="388"/>
      <c r="B5" s="432"/>
      <c r="C5" s="432"/>
      <c r="D5" s="442"/>
    </row>
    <row r="6" spans="1:4" ht="21" customHeight="1">
      <c r="A6" s="721" t="s">
        <v>155</v>
      </c>
      <c r="B6" s="721"/>
      <c r="C6" s="721"/>
      <c r="D6" s="721"/>
    </row>
    <row r="7" spans="1:4" ht="15.75" customHeight="1">
      <c r="A7" s="385"/>
      <c r="B7" s="385"/>
      <c r="C7" s="385"/>
      <c r="D7" s="443"/>
    </row>
    <row r="8" spans="1:4" ht="22.5" customHeight="1" thickBot="1">
      <c r="A8" s="717" t="s">
        <v>1196</v>
      </c>
      <c r="B8" s="717"/>
      <c r="C8" s="718" t="s">
        <v>1123</v>
      </c>
      <c r="D8" s="718"/>
    </row>
    <row r="9" spans="1:4" ht="15" customHeight="1" thickTop="1">
      <c r="A9" s="669" t="s">
        <v>1830</v>
      </c>
      <c r="B9" s="686" t="s">
        <v>1393</v>
      </c>
      <c r="C9" s="690" t="s">
        <v>1394</v>
      </c>
      <c r="D9" s="752" t="s">
        <v>68</v>
      </c>
    </row>
    <row r="10" spans="1:4" ht="14.25" customHeight="1" thickBot="1">
      <c r="A10" s="756"/>
      <c r="B10" s="750"/>
      <c r="C10" s="751"/>
      <c r="D10" s="753"/>
    </row>
    <row r="11" spans="1:4" ht="15.75">
      <c r="A11" s="683" t="s">
        <v>1395</v>
      </c>
      <c r="B11" s="201" t="s">
        <v>1337</v>
      </c>
      <c r="C11" s="202" t="s">
        <v>156</v>
      </c>
      <c r="D11" s="433">
        <v>3.6</v>
      </c>
    </row>
    <row r="12" spans="1:4" ht="15.75">
      <c r="A12" s="684"/>
      <c r="B12" s="166" t="s">
        <v>1338</v>
      </c>
      <c r="C12" s="157" t="s">
        <v>1396</v>
      </c>
      <c r="D12" s="434">
        <v>3.7</v>
      </c>
    </row>
    <row r="13" spans="1:4" ht="15.75">
      <c r="A13" s="684"/>
      <c r="B13" s="166" t="s">
        <v>1339</v>
      </c>
      <c r="C13" s="157" t="s">
        <v>1340</v>
      </c>
      <c r="D13" s="198">
        <v>5</v>
      </c>
    </row>
    <row r="14" spans="1:4" ht="15.75">
      <c r="A14" s="684"/>
      <c r="B14" s="166" t="s">
        <v>960</v>
      </c>
      <c r="C14" s="157" t="s">
        <v>1341</v>
      </c>
      <c r="D14" s="435">
        <v>5</v>
      </c>
    </row>
    <row r="15" spans="1:4" ht="15.75">
      <c r="A15" s="684"/>
      <c r="B15" s="166" t="s">
        <v>1342</v>
      </c>
      <c r="C15" s="157" t="s">
        <v>219</v>
      </c>
      <c r="D15" s="198">
        <v>3.7</v>
      </c>
    </row>
    <row r="16" spans="1:4" ht="15.75">
      <c r="A16" s="684"/>
      <c r="B16" s="166" t="s">
        <v>496</v>
      </c>
      <c r="C16" s="157" t="s">
        <v>2101</v>
      </c>
      <c r="D16" s="198">
        <v>3.7</v>
      </c>
    </row>
    <row r="17" spans="1:4" ht="15.75">
      <c r="A17" s="684"/>
      <c r="B17" s="166" t="s">
        <v>1343</v>
      </c>
      <c r="C17" s="157" t="s">
        <v>1344</v>
      </c>
      <c r="D17" s="198">
        <v>5</v>
      </c>
    </row>
    <row r="18" spans="1:4" ht="15.75">
      <c r="A18" s="684"/>
      <c r="B18" s="166" t="s">
        <v>2102</v>
      </c>
      <c r="C18" s="157" t="s">
        <v>2104</v>
      </c>
      <c r="D18" s="198">
        <v>5.8</v>
      </c>
    </row>
    <row r="19" spans="1:4" ht="15.75">
      <c r="A19" s="684"/>
      <c r="B19" s="166" t="s">
        <v>170</v>
      </c>
      <c r="C19" s="157" t="s">
        <v>1990</v>
      </c>
      <c r="D19" s="198">
        <v>7.2</v>
      </c>
    </row>
    <row r="20" spans="1:4" ht="15.75">
      <c r="A20" s="684"/>
      <c r="B20" s="166" t="s">
        <v>1346</v>
      </c>
      <c r="C20" s="157" t="s">
        <v>171</v>
      </c>
      <c r="D20" s="198">
        <v>6.5</v>
      </c>
    </row>
    <row r="21" spans="1:4" ht="15.75">
      <c r="A21" s="684"/>
      <c r="B21" s="166" t="s">
        <v>489</v>
      </c>
      <c r="C21" s="157" t="s">
        <v>2109</v>
      </c>
      <c r="D21" s="198">
        <v>6.6</v>
      </c>
    </row>
    <row r="22" spans="1:5" ht="15.75">
      <c r="A22" s="684"/>
      <c r="B22" s="196" t="s">
        <v>743</v>
      </c>
      <c r="C22" s="197" t="s">
        <v>744</v>
      </c>
      <c r="D22" s="198">
        <v>6.4</v>
      </c>
      <c r="E22" s="173"/>
    </row>
    <row r="23" spans="1:5" ht="15.75">
      <c r="A23" s="684"/>
      <c r="B23" s="196" t="s">
        <v>832</v>
      </c>
      <c r="C23" s="197" t="s">
        <v>2103</v>
      </c>
      <c r="D23" s="198">
        <v>7.9</v>
      </c>
      <c r="E23" s="173"/>
    </row>
    <row r="24" spans="1:5" ht="15.75">
      <c r="A24" s="684"/>
      <c r="B24" s="196" t="s">
        <v>834</v>
      </c>
      <c r="C24" s="197" t="s">
        <v>833</v>
      </c>
      <c r="D24" s="198">
        <v>8</v>
      </c>
      <c r="E24" s="173"/>
    </row>
    <row r="25" spans="1:5" ht="15.75">
      <c r="A25" s="684"/>
      <c r="B25" s="196" t="s">
        <v>2025</v>
      </c>
      <c r="C25" s="197" t="s">
        <v>2026</v>
      </c>
      <c r="D25" s="198">
        <v>31</v>
      </c>
      <c r="E25" s="173"/>
    </row>
    <row r="26" spans="1:5" ht="15.75">
      <c r="A26" s="684"/>
      <c r="B26" s="196" t="s">
        <v>2027</v>
      </c>
      <c r="C26" s="197" t="s">
        <v>2028</v>
      </c>
      <c r="D26" s="198">
        <v>29</v>
      </c>
      <c r="E26" s="173"/>
    </row>
    <row r="27" spans="1:5" ht="15.75">
      <c r="A27" s="684"/>
      <c r="B27" s="196" t="s">
        <v>2029</v>
      </c>
      <c r="C27" s="197" t="s">
        <v>2108</v>
      </c>
      <c r="D27" s="195">
        <v>27</v>
      </c>
      <c r="E27" s="173"/>
    </row>
    <row r="28" spans="1:5" ht="15.75">
      <c r="A28" s="684"/>
      <c r="B28" s="319" t="s">
        <v>1199</v>
      </c>
      <c r="C28" s="265" t="s">
        <v>1200</v>
      </c>
      <c r="D28" s="264">
        <v>70</v>
      </c>
      <c r="E28" s="173" t="s">
        <v>916</v>
      </c>
    </row>
    <row r="29" spans="1:5" ht="15.75">
      <c r="A29" s="684"/>
      <c r="B29" s="319" t="s">
        <v>1201</v>
      </c>
      <c r="C29" s="265" t="s">
        <v>1202</v>
      </c>
      <c r="D29" s="264">
        <v>56</v>
      </c>
      <c r="E29" s="173" t="s">
        <v>916</v>
      </c>
    </row>
    <row r="30" spans="1:5" ht="15.75">
      <c r="A30" s="684"/>
      <c r="B30" s="196" t="s">
        <v>57</v>
      </c>
      <c r="C30" s="197" t="s">
        <v>58</v>
      </c>
      <c r="D30" s="198">
        <v>28</v>
      </c>
      <c r="E30" s="173"/>
    </row>
    <row r="31" spans="1:4" ht="15.75">
      <c r="A31" s="684"/>
      <c r="B31" s="166" t="s">
        <v>1347</v>
      </c>
      <c r="C31" s="157" t="s">
        <v>1348</v>
      </c>
      <c r="D31" s="435">
        <v>3.7</v>
      </c>
    </row>
    <row r="32" spans="1:4" ht="15.75">
      <c r="A32" s="684"/>
      <c r="B32" s="166" t="s">
        <v>622</v>
      </c>
      <c r="C32" s="157" t="s">
        <v>1345</v>
      </c>
      <c r="D32" s="435">
        <v>3.7</v>
      </c>
    </row>
    <row r="33" spans="1:4" ht="15.75">
      <c r="A33" s="684"/>
      <c r="B33" s="166" t="s">
        <v>1349</v>
      </c>
      <c r="C33" s="157" t="s">
        <v>746</v>
      </c>
      <c r="D33" s="444">
        <v>4</v>
      </c>
    </row>
    <row r="34" spans="1:4" ht="15.75">
      <c r="A34" s="684"/>
      <c r="B34" s="166" t="s">
        <v>961</v>
      </c>
      <c r="C34" s="157" t="s">
        <v>2107</v>
      </c>
      <c r="D34" s="444">
        <v>4</v>
      </c>
    </row>
    <row r="35" spans="1:4" ht="15.75">
      <c r="A35" s="684"/>
      <c r="B35" s="166" t="s">
        <v>331</v>
      </c>
      <c r="C35" s="157" t="s">
        <v>1351</v>
      </c>
      <c r="D35" s="435">
        <v>3.6</v>
      </c>
    </row>
    <row r="36" spans="1:4" ht="15.75">
      <c r="A36" s="684"/>
      <c r="B36" s="166" t="s">
        <v>332</v>
      </c>
      <c r="C36" s="157" t="s">
        <v>1352</v>
      </c>
      <c r="D36" s="435">
        <v>3.7</v>
      </c>
    </row>
    <row r="37" spans="1:4" ht="15.75">
      <c r="A37" s="684"/>
      <c r="B37" s="166" t="s">
        <v>330</v>
      </c>
      <c r="C37" s="157" t="s">
        <v>1350</v>
      </c>
      <c r="D37" s="435">
        <v>5</v>
      </c>
    </row>
    <row r="38" spans="1:4" ht="15.75">
      <c r="A38" s="684"/>
      <c r="B38" s="166" t="s">
        <v>1690</v>
      </c>
      <c r="C38" s="157" t="s">
        <v>2099</v>
      </c>
      <c r="D38" s="435">
        <v>5.9</v>
      </c>
    </row>
    <row r="39" spans="1:4" ht="15.75">
      <c r="A39" s="684"/>
      <c r="B39" s="196" t="s">
        <v>333</v>
      </c>
      <c r="C39" s="157" t="s">
        <v>1353</v>
      </c>
      <c r="D39" s="198">
        <v>5.5</v>
      </c>
    </row>
    <row r="40" spans="1:4" ht="15.75">
      <c r="A40" s="684"/>
      <c r="B40" s="196" t="s">
        <v>494</v>
      </c>
      <c r="C40" s="157" t="s">
        <v>495</v>
      </c>
      <c r="D40" s="198">
        <v>5.9</v>
      </c>
    </row>
    <row r="41" spans="1:4" ht="15.75">
      <c r="A41" s="684"/>
      <c r="B41" s="196" t="s">
        <v>1692</v>
      </c>
      <c r="C41" s="157" t="s">
        <v>1356</v>
      </c>
      <c r="D41" s="435">
        <v>6.6</v>
      </c>
    </row>
    <row r="42" spans="1:4" ht="15.75">
      <c r="A42" s="684"/>
      <c r="B42" s="196" t="s">
        <v>334</v>
      </c>
      <c r="C42" s="157" t="s">
        <v>1088</v>
      </c>
      <c r="D42" s="435">
        <v>7.8</v>
      </c>
    </row>
    <row r="43" spans="1:4" ht="15.75">
      <c r="A43" s="684"/>
      <c r="B43" s="196" t="s">
        <v>172</v>
      </c>
      <c r="C43" s="197" t="s">
        <v>1354</v>
      </c>
      <c r="D43" s="198">
        <v>4</v>
      </c>
    </row>
    <row r="44" spans="1:4" ht="15.75">
      <c r="A44" s="684"/>
      <c r="B44" s="196" t="s">
        <v>963</v>
      </c>
      <c r="C44" s="197" t="s">
        <v>1355</v>
      </c>
      <c r="D44" s="198">
        <v>4.3</v>
      </c>
    </row>
    <row r="45" spans="1:4" ht="15.75">
      <c r="A45" s="684"/>
      <c r="B45" s="196" t="s">
        <v>173</v>
      </c>
      <c r="C45" s="197" t="s">
        <v>964</v>
      </c>
      <c r="D45" s="435">
        <v>6.5</v>
      </c>
    </row>
    <row r="46" spans="1:4" ht="15.75">
      <c r="A46" s="684"/>
      <c r="B46" s="196" t="s">
        <v>962</v>
      </c>
      <c r="C46" s="197" t="s">
        <v>2100</v>
      </c>
      <c r="D46" s="435">
        <v>6.8</v>
      </c>
    </row>
    <row r="47" spans="1:5" ht="15.75">
      <c r="A47" s="684"/>
      <c r="B47" s="196" t="s">
        <v>175</v>
      </c>
      <c r="C47" s="197" t="s">
        <v>176</v>
      </c>
      <c r="D47" s="435">
        <v>12</v>
      </c>
      <c r="E47" s="173"/>
    </row>
    <row r="48" spans="1:5" ht="15.75">
      <c r="A48" s="684"/>
      <c r="B48" s="196" t="s">
        <v>1691</v>
      </c>
      <c r="C48" s="197" t="s">
        <v>1398</v>
      </c>
      <c r="D48" s="195">
        <v>13</v>
      </c>
      <c r="E48" s="173"/>
    </row>
    <row r="49" spans="1:5" ht="15.75">
      <c r="A49" s="684"/>
      <c r="B49" s="196" t="s">
        <v>2030</v>
      </c>
      <c r="C49" s="197" t="s">
        <v>2031</v>
      </c>
      <c r="D49" s="435">
        <v>20</v>
      </c>
      <c r="E49" s="173"/>
    </row>
    <row r="50" spans="1:5" ht="15.75">
      <c r="A50" s="684"/>
      <c r="B50" s="196" t="s">
        <v>2105</v>
      </c>
      <c r="C50" s="197" t="s">
        <v>2106</v>
      </c>
      <c r="D50" s="435">
        <v>21</v>
      </c>
      <c r="E50" s="173"/>
    </row>
    <row r="51" spans="1:5" ht="15.75">
      <c r="A51" s="684"/>
      <c r="B51" s="196" t="s">
        <v>1135</v>
      </c>
      <c r="C51" s="197" t="s">
        <v>1136</v>
      </c>
      <c r="D51" s="435">
        <v>28</v>
      </c>
      <c r="E51" s="173"/>
    </row>
    <row r="52" spans="1:5" ht="15.75">
      <c r="A52" s="684"/>
      <c r="B52" s="196" t="s">
        <v>174</v>
      </c>
      <c r="C52" s="197" t="s">
        <v>2032</v>
      </c>
      <c r="D52" s="435">
        <v>7</v>
      </c>
      <c r="E52" s="173"/>
    </row>
    <row r="53" spans="1:4" ht="15.75">
      <c r="A53" s="684"/>
      <c r="B53" s="196" t="s">
        <v>1357</v>
      </c>
      <c r="C53" s="197" t="s">
        <v>1399</v>
      </c>
      <c r="D53" s="198">
        <v>23</v>
      </c>
    </row>
    <row r="54" spans="1:4" ht="15.75">
      <c r="A54" s="684"/>
      <c r="B54" s="196" t="s">
        <v>1358</v>
      </c>
      <c r="C54" s="197" t="s">
        <v>179</v>
      </c>
      <c r="D54" s="195">
        <v>5</v>
      </c>
    </row>
    <row r="55" spans="1:4" ht="15.75">
      <c r="A55" s="684"/>
      <c r="B55" s="196" t="s">
        <v>177</v>
      </c>
      <c r="C55" s="197" t="s">
        <v>180</v>
      </c>
      <c r="D55" s="195">
        <v>5</v>
      </c>
    </row>
    <row r="56" spans="1:4" ht="15.75">
      <c r="A56" s="684"/>
      <c r="B56" s="196" t="s">
        <v>1359</v>
      </c>
      <c r="C56" s="197" t="s">
        <v>181</v>
      </c>
      <c r="D56" s="195">
        <v>7</v>
      </c>
    </row>
    <row r="57" spans="1:5" ht="15.75">
      <c r="A57" s="684"/>
      <c r="B57" s="196" t="s">
        <v>2033</v>
      </c>
      <c r="C57" s="197" t="s">
        <v>2034</v>
      </c>
      <c r="D57" s="634">
        <v>6.2</v>
      </c>
      <c r="E57" s="173"/>
    </row>
    <row r="58" spans="1:5" ht="15.75">
      <c r="A58" s="684"/>
      <c r="B58" s="196" t="s">
        <v>1064</v>
      </c>
      <c r="C58" s="197" t="s">
        <v>2035</v>
      </c>
      <c r="D58" s="438">
        <v>6.85</v>
      </c>
      <c r="E58" s="173"/>
    </row>
    <row r="59" spans="1:5" ht="15.75">
      <c r="A59" s="684"/>
      <c r="B59" s="328" t="s">
        <v>2036</v>
      </c>
      <c r="C59" s="197" t="s">
        <v>2037</v>
      </c>
      <c r="D59" s="438">
        <v>5.5</v>
      </c>
      <c r="E59" s="173"/>
    </row>
    <row r="60" spans="1:4" ht="15.75">
      <c r="A60" s="684"/>
      <c r="B60" s="328" t="s">
        <v>1360</v>
      </c>
      <c r="C60" s="436" t="s">
        <v>178</v>
      </c>
      <c r="D60" s="563">
        <v>6.6</v>
      </c>
    </row>
    <row r="61" spans="1:5" ht="16.5" thickBot="1">
      <c r="A61" s="685"/>
      <c r="B61" s="328" t="s">
        <v>2038</v>
      </c>
      <c r="C61" s="204" t="s">
        <v>2039</v>
      </c>
      <c r="D61" s="205">
        <v>7.1</v>
      </c>
      <c r="E61" s="173"/>
    </row>
    <row r="62" spans="1:4" ht="15.75">
      <c r="A62" s="683" t="s">
        <v>1875</v>
      </c>
      <c r="B62" s="201" t="s">
        <v>623</v>
      </c>
      <c r="C62" s="202" t="s">
        <v>1361</v>
      </c>
      <c r="D62" s="460">
        <v>3.7</v>
      </c>
    </row>
    <row r="63" spans="1:4" ht="15.75">
      <c r="A63" s="684"/>
      <c r="B63" s="166" t="s">
        <v>624</v>
      </c>
      <c r="C63" s="157" t="s">
        <v>1362</v>
      </c>
      <c r="D63" s="198">
        <v>3.9</v>
      </c>
    </row>
    <row r="64" spans="1:4" ht="15.75">
      <c r="A64" s="684"/>
      <c r="B64" s="166" t="s">
        <v>1693</v>
      </c>
      <c r="C64" s="157" t="s">
        <v>1363</v>
      </c>
      <c r="D64" s="195">
        <v>1.6</v>
      </c>
    </row>
    <row r="65" spans="1:4" ht="15.75">
      <c r="A65" s="684"/>
      <c r="B65" s="166" t="s">
        <v>1109</v>
      </c>
      <c r="C65" s="157" t="s">
        <v>1373</v>
      </c>
      <c r="D65" s="198">
        <v>2.2</v>
      </c>
    </row>
    <row r="66" spans="1:5" ht="15.75">
      <c r="A66" s="684"/>
      <c r="B66" s="196" t="s">
        <v>2081</v>
      </c>
      <c r="C66" s="197" t="s">
        <v>2082</v>
      </c>
      <c r="D66" s="198">
        <v>6.5</v>
      </c>
      <c r="E66" s="173"/>
    </row>
    <row r="67" spans="1:4" ht="15.75">
      <c r="A67" s="684"/>
      <c r="B67" s="166" t="s">
        <v>1365</v>
      </c>
      <c r="C67" s="157" t="s">
        <v>1364</v>
      </c>
      <c r="D67" s="198">
        <v>3.3</v>
      </c>
    </row>
    <row r="68" spans="1:4" ht="15.75">
      <c r="A68" s="684"/>
      <c r="B68" s="166" t="s">
        <v>1366</v>
      </c>
      <c r="C68" s="157" t="s">
        <v>1107</v>
      </c>
      <c r="D68" s="198">
        <v>4</v>
      </c>
    </row>
    <row r="69" spans="1:4" ht="15.75">
      <c r="A69" s="684"/>
      <c r="B69" s="166" t="s">
        <v>537</v>
      </c>
      <c r="C69" s="157" t="s">
        <v>1108</v>
      </c>
      <c r="D69" s="435">
        <v>4.2</v>
      </c>
    </row>
    <row r="70" spans="1:4" ht="15.75">
      <c r="A70" s="684"/>
      <c r="B70" s="196" t="s">
        <v>1367</v>
      </c>
      <c r="C70" s="197" t="s">
        <v>2083</v>
      </c>
      <c r="D70" s="198">
        <v>4.75</v>
      </c>
    </row>
    <row r="71" spans="1:4" ht="15.75">
      <c r="A71" s="684"/>
      <c r="B71" s="196" t="s">
        <v>1374</v>
      </c>
      <c r="C71" s="197" t="s">
        <v>1375</v>
      </c>
      <c r="D71" s="435">
        <v>8.5</v>
      </c>
    </row>
    <row r="72" spans="1:4" ht="15.75">
      <c r="A72" s="684"/>
      <c r="B72" s="196" t="s">
        <v>1090</v>
      </c>
      <c r="C72" s="197" t="s">
        <v>1681</v>
      </c>
      <c r="D72" s="435">
        <v>9.1</v>
      </c>
    </row>
    <row r="73" spans="1:4" ht="15.75">
      <c r="A73" s="684"/>
      <c r="B73" s="196" t="s">
        <v>1369</v>
      </c>
      <c r="C73" s="197" t="s">
        <v>1368</v>
      </c>
      <c r="D73" s="198">
        <v>5</v>
      </c>
    </row>
    <row r="74" spans="1:4" ht="15.75">
      <c r="A74" s="684"/>
      <c r="B74" s="196" t="s">
        <v>1371</v>
      </c>
      <c r="C74" s="197" t="s">
        <v>1370</v>
      </c>
      <c r="D74" s="198">
        <v>7</v>
      </c>
    </row>
    <row r="75" spans="1:4" ht="16.5" thickBot="1">
      <c r="A75" s="685"/>
      <c r="B75" s="203" t="s">
        <v>1372</v>
      </c>
      <c r="C75" s="204" t="s">
        <v>1682</v>
      </c>
      <c r="D75" s="205">
        <v>12</v>
      </c>
    </row>
    <row r="76" spans="1:4" ht="15.75">
      <c r="A76" s="683" t="s">
        <v>1400</v>
      </c>
      <c r="B76" s="201" t="s">
        <v>2084</v>
      </c>
      <c r="C76" s="202" t="s">
        <v>1378</v>
      </c>
      <c r="D76" s="564">
        <v>4.4</v>
      </c>
    </row>
    <row r="77" spans="1:4" ht="15.75">
      <c r="A77" s="684"/>
      <c r="B77" s="199" t="s">
        <v>2085</v>
      </c>
      <c r="C77" s="200" t="s">
        <v>1379</v>
      </c>
      <c r="D77" s="562">
        <v>4.5</v>
      </c>
    </row>
    <row r="78" spans="1:4" ht="15.75">
      <c r="A78" s="684"/>
      <c r="B78" s="166" t="s">
        <v>1377</v>
      </c>
      <c r="C78" s="157" t="s">
        <v>1376</v>
      </c>
      <c r="D78" s="570">
        <v>4.9</v>
      </c>
    </row>
    <row r="79" spans="1:4" ht="15.75">
      <c r="A79" s="684"/>
      <c r="B79" s="166" t="s">
        <v>490</v>
      </c>
      <c r="C79" s="157" t="s">
        <v>2114</v>
      </c>
      <c r="D79" s="435">
        <v>5</v>
      </c>
    </row>
    <row r="80" spans="1:4" ht="15.75">
      <c r="A80" s="684"/>
      <c r="B80" s="196" t="s">
        <v>491</v>
      </c>
      <c r="C80" s="197" t="s">
        <v>2086</v>
      </c>
      <c r="D80" s="198">
        <v>10</v>
      </c>
    </row>
    <row r="81" spans="1:4" ht="15.75">
      <c r="A81" s="684"/>
      <c r="B81" s="196" t="s">
        <v>2089</v>
      </c>
      <c r="C81" s="197" t="s">
        <v>2090</v>
      </c>
      <c r="D81" s="435">
        <v>7.3</v>
      </c>
    </row>
    <row r="82" spans="1:4" ht="15.75">
      <c r="A82" s="684"/>
      <c r="B82" s="196" t="s">
        <v>1382</v>
      </c>
      <c r="C82" s="197" t="s">
        <v>1380</v>
      </c>
      <c r="D82" s="195">
        <v>7.5</v>
      </c>
    </row>
    <row r="83" spans="1:5" ht="15.75">
      <c r="A83" s="684"/>
      <c r="B83" s="196" t="s">
        <v>2087</v>
      </c>
      <c r="C83" s="197" t="s">
        <v>2088</v>
      </c>
      <c r="D83" s="435">
        <v>8</v>
      </c>
      <c r="E83" s="173"/>
    </row>
    <row r="84" spans="1:4" ht="15.75">
      <c r="A84" s="684"/>
      <c r="B84" s="196" t="s">
        <v>1383</v>
      </c>
      <c r="C84" s="197" t="s">
        <v>1381</v>
      </c>
      <c r="D84" s="198">
        <v>9</v>
      </c>
    </row>
    <row r="85" spans="1:4" ht="15.75">
      <c r="A85" s="684"/>
      <c r="B85" s="196" t="s">
        <v>1387</v>
      </c>
      <c r="C85" s="197" t="s">
        <v>1384</v>
      </c>
      <c r="D85" s="198">
        <v>7.32</v>
      </c>
    </row>
    <row r="86" spans="1:4" ht="15.75">
      <c r="A86" s="684"/>
      <c r="B86" s="196" t="s">
        <v>533</v>
      </c>
      <c r="C86" s="197" t="s">
        <v>1385</v>
      </c>
      <c r="D86" s="198">
        <v>8.5</v>
      </c>
    </row>
    <row r="87" spans="1:4" ht="15.75">
      <c r="A87" s="684"/>
      <c r="B87" s="196" t="s">
        <v>2042</v>
      </c>
      <c r="C87" s="197" t="s">
        <v>2043</v>
      </c>
      <c r="D87" s="198">
        <v>7.2</v>
      </c>
    </row>
    <row r="88" spans="1:4" ht="16.5" thickBot="1">
      <c r="A88" s="685"/>
      <c r="B88" s="203" t="s">
        <v>1386</v>
      </c>
      <c r="C88" s="204" t="s">
        <v>1683</v>
      </c>
      <c r="D88" s="565">
        <v>8.5</v>
      </c>
    </row>
    <row r="89" spans="1:5" ht="15.75">
      <c r="A89" s="683" t="s">
        <v>1401</v>
      </c>
      <c r="B89" s="452" t="s">
        <v>2023</v>
      </c>
      <c r="C89" s="453" t="s">
        <v>2024</v>
      </c>
      <c r="D89" s="454">
        <v>5.9</v>
      </c>
      <c r="E89" s="173" t="s">
        <v>916</v>
      </c>
    </row>
    <row r="90" spans="1:5" ht="15.75">
      <c r="A90" s="684"/>
      <c r="B90" s="196" t="s">
        <v>2094</v>
      </c>
      <c r="C90" s="197" t="s">
        <v>2095</v>
      </c>
      <c r="D90" s="198">
        <v>13</v>
      </c>
      <c r="E90" s="173"/>
    </row>
    <row r="91" spans="1:4" ht="15.75">
      <c r="A91" s="684"/>
      <c r="B91" s="166" t="s">
        <v>534</v>
      </c>
      <c r="C91" s="157" t="s">
        <v>1027</v>
      </c>
      <c r="D91" s="198">
        <v>10</v>
      </c>
    </row>
    <row r="92" spans="1:4" ht="15.75">
      <c r="A92" s="684"/>
      <c r="B92" s="166" t="s">
        <v>2093</v>
      </c>
      <c r="C92" s="157" t="s">
        <v>2091</v>
      </c>
      <c r="D92" s="198">
        <v>10.5</v>
      </c>
    </row>
    <row r="93" spans="1:4" ht="15.75">
      <c r="A93" s="684"/>
      <c r="B93" s="166" t="s">
        <v>972</v>
      </c>
      <c r="C93" s="157" t="s">
        <v>973</v>
      </c>
      <c r="D93" s="195">
        <v>8</v>
      </c>
    </row>
    <row r="94" spans="1:4" ht="15.75">
      <c r="A94" s="684"/>
      <c r="B94" s="166" t="s">
        <v>1028</v>
      </c>
      <c r="C94" s="157" t="s">
        <v>2092</v>
      </c>
      <c r="D94" s="195">
        <v>8.5</v>
      </c>
    </row>
    <row r="95" spans="1:4" ht="15.75">
      <c r="A95" s="684"/>
      <c r="B95" s="196" t="s">
        <v>60</v>
      </c>
      <c r="C95" s="197" t="s">
        <v>1029</v>
      </c>
      <c r="D95" s="439">
        <v>11</v>
      </c>
    </row>
    <row r="96" spans="1:4" ht="16.5" thickBot="1">
      <c r="A96" s="685"/>
      <c r="B96" s="203" t="s">
        <v>62</v>
      </c>
      <c r="C96" s="204" t="s">
        <v>61</v>
      </c>
      <c r="D96" s="566">
        <v>13</v>
      </c>
    </row>
    <row r="97" spans="1:5" ht="15.75">
      <c r="A97" s="683" t="s">
        <v>1402</v>
      </c>
      <c r="B97" s="652" t="s">
        <v>2045</v>
      </c>
      <c r="C97" s="653" t="s">
        <v>2046</v>
      </c>
      <c r="D97" s="460">
        <v>28</v>
      </c>
      <c r="E97" s="173" t="s">
        <v>916</v>
      </c>
    </row>
    <row r="98" spans="1:5" ht="15.75">
      <c r="A98" s="684"/>
      <c r="B98" s="319" t="s">
        <v>59</v>
      </c>
      <c r="C98" s="265" t="s">
        <v>2044</v>
      </c>
      <c r="D98" s="264">
        <v>205</v>
      </c>
      <c r="E98" s="173" t="s">
        <v>916</v>
      </c>
    </row>
    <row r="99" spans="1:4" ht="15.75">
      <c r="A99" s="684"/>
      <c r="B99" s="166" t="s">
        <v>1030</v>
      </c>
      <c r="C99" s="157" t="s">
        <v>1403</v>
      </c>
      <c r="D99" s="440">
        <v>5.5</v>
      </c>
    </row>
    <row r="100" spans="1:4" ht="15.75">
      <c r="A100" s="684"/>
      <c r="B100" s="166" t="s">
        <v>1404</v>
      </c>
      <c r="C100" s="157" t="s">
        <v>1405</v>
      </c>
      <c r="D100" s="439">
        <v>5.7</v>
      </c>
    </row>
    <row r="101" spans="1:4" ht="15.75">
      <c r="A101" s="684"/>
      <c r="B101" s="196" t="s">
        <v>1031</v>
      </c>
      <c r="C101" s="197" t="s">
        <v>1032</v>
      </c>
      <c r="D101" s="439">
        <v>4.27</v>
      </c>
    </row>
    <row r="102" spans="1:4" ht="15.75">
      <c r="A102" s="684"/>
      <c r="B102" s="196" t="s">
        <v>0</v>
      </c>
      <c r="C102" s="197" t="s">
        <v>1159</v>
      </c>
      <c r="D102" s="435">
        <v>3.2</v>
      </c>
    </row>
    <row r="103" spans="1:4" ht="15.75">
      <c r="A103" s="684"/>
      <c r="B103" s="196" t="s">
        <v>1161</v>
      </c>
      <c r="C103" s="197" t="s">
        <v>1158</v>
      </c>
      <c r="D103" s="435">
        <v>6.7</v>
      </c>
    </row>
    <row r="104" spans="1:4" ht="15.75">
      <c r="A104" s="684"/>
      <c r="B104" s="196" t="s">
        <v>1</v>
      </c>
      <c r="C104" s="197" t="s">
        <v>1157</v>
      </c>
      <c r="D104" s="198">
        <v>5.9</v>
      </c>
    </row>
    <row r="105" spans="1:4" ht="15.75">
      <c r="A105" s="684"/>
      <c r="B105" s="196" t="s">
        <v>2096</v>
      </c>
      <c r="C105" s="197" t="s">
        <v>2098</v>
      </c>
      <c r="D105" s="198">
        <v>5.9</v>
      </c>
    </row>
    <row r="106" spans="1:4" ht="15.75">
      <c r="A106" s="684"/>
      <c r="B106" s="196" t="s">
        <v>2097</v>
      </c>
      <c r="C106" s="197" t="s">
        <v>1160</v>
      </c>
      <c r="D106" s="439">
        <v>15</v>
      </c>
    </row>
    <row r="107" spans="1:4" ht="15.75">
      <c r="A107" s="684"/>
      <c r="B107" s="196" t="s">
        <v>1163</v>
      </c>
      <c r="C107" s="197" t="s">
        <v>1033</v>
      </c>
      <c r="D107" s="198">
        <v>5.9</v>
      </c>
    </row>
    <row r="108" spans="1:4" ht="15.75">
      <c r="A108" s="684"/>
      <c r="B108" s="196" t="s">
        <v>1162</v>
      </c>
      <c r="C108" s="197" t="s">
        <v>2110</v>
      </c>
      <c r="D108" s="198">
        <v>6.6</v>
      </c>
    </row>
    <row r="109" spans="1:4" ht="15.75">
      <c r="A109" s="684"/>
      <c r="B109" s="196" t="s">
        <v>2079</v>
      </c>
      <c r="C109" s="197" t="s">
        <v>2111</v>
      </c>
      <c r="D109" s="195">
        <v>16</v>
      </c>
    </row>
    <row r="110" spans="1:4" ht="15.75">
      <c r="A110" s="684"/>
      <c r="B110" s="196" t="s">
        <v>1164</v>
      </c>
      <c r="C110" s="197" t="s">
        <v>2112</v>
      </c>
      <c r="D110" s="198">
        <v>5.9</v>
      </c>
    </row>
    <row r="111" spans="1:4" ht="15.75">
      <c r="A111" s="684"/>
      <c r="B111" s="196" t="s">
        <v>1165</v>
      </c>
      <c r="C111" s="197" t="s">
        <v>2113</v>
      </c>
      <c r="D111" s="198">
        <v>11</v>
      </c>
    </row>
    <row r="112" spans="1:4" ht="15.75">
      <c r="A112" s="684"/>
      <c r="B112" s="196" t="s">
        <v>1034</v>
      </c>
      <c r="C112" s="197" t="s">
        <v>1035</v>
      </c>
      <c r="D112" s="435">
        <v>4.15</v>
      </c>
    </row>
    <row r="113" spans="1:5" ht="15.75">
      <c r="A113" s="684"/>
      <c r="B113" s="196" t="s">
        <v>1166</v>
      </c>
      <c r="C113" s="197" t="s">
        <v>1168</v>
      </c>
      <c r="D113" s="198">
        <v>5.9</v>
      </c>
      <c r="E113" s="173"/>
    </row>
    <row r="114" spans="1:5" ht="15.75">
      <c r="A114" s="684"/>
      <c r="B114" s="196" t="s">
        <v>1169</v>
      </c>
      <c r="C114" s="197" t="s">
        <v>1170</v>
      </c>
      <c r="D114" s="198">
        <v>26</v>
      </c>
      <c r="E114" s="173"/>
    </row>
    <row r="115" spans="1:5" ht="15.75">
      <c r="A115" s="684"/>
      <c r="B115" s="196" t="s">
        <v>374</v>
      </c>
      <c r="C115" s="197" t="s">
        <v>375</v>
      </c>
      <c r="D115" s="198">
        <v>50</v>
      </c>
      <c r="E115" s="173"/>
    </row>
    <row r="116" spans="1:5" ht="16.5" thickBot="1">
      <c r="A116" s="685"/>
      <c r="B116" s="203" t="s">
        <v>376</v>
      </c>
      <c r="C116" s="204" t="s">
        <v>1167</v>
      </c>
      <c r="D116" s="205">
        <v>27</v>
      </c>
      <c r="E116" s="173"/>
    </row>
    <row r="117" spans="1:5" ht="16.5" thickBot="1">
      <c r="A117" s="350" t="s">
        <v>64</v>
      </c>
      <c r="B117" s="567" t="s">
        <v>2047</v>
      </c>
      <c r="C117" s="568" t="s">
        <v>2048</v>
      </c>
      <c r="D117" s="569">
        <v>26</v>
      </c>
      <c r="E117" s="173" t="s">
        <v>916</v>
      </c>
    </row>
    <row r="118" spans="1:4" ht="16.5" thickBot="1">
      <c r="A118" s="350" t="s">
        <v>1279</v>
      </c>
      <c r="B118" s="455" t="s">
        <v>1406</v>
      </c>
      <c r="C118" s="456" t="s">
        <v>1407</v>
      </c>
      <c r="D118" s="457">
        <v>2.5</v>
      </c>
    </row>
    <row r="119" spans="1:4" ht="16.5" thickBot="1">
      <c r="A119" s="458" t="s">
        <v>1813</v>
      </c>
      <c r="B119" s="455" t="s">
        <v>789</v>
      </c>
      <c r="C119" s="456" t="s">
        <v>788</v>
      </c>
      <c r="D119" s="457">
        <v>60</v>
      </c>
    </row>
    <row r="120" spans="1:4" ht="15.75">
      <c r="A120" s="683" t="s">
        <v>790</v>
      </c>
      <c r="B120" s="201" t="s">
        <v>791</v>
      </c>
      <c r="C120" s="202" t="s">
        <v>793</v>
      </c>
      <c r="D120" s="459">
        <v>5.4</v>
      </c>
    </row>
    <row r="121" spans="1:5" ht="16.5" thickBot="1">
      <c r="A121" s="685"/>
      <c r="B121" s="203" t="s">
        <v>2049</v>
      </c>
      <c r="C121" s="204" t="s">
        <v>2050</v>
      </c>
      <c r="D121" s="205">
        <v>5.7</v>
      </c>
      <c r="E121" s="173"/>
    </row>
    <row r="122" spans="1:4" ht="15.75">
      <c r="A122" s="683" t="s">
        <v>792</v>
      </c>
      <c r="B122" s="652" t="s">
        <v>1197</v>
      </c>
      <c r="C122" s="653" t="s">
        <v>1198</v>
      </c>
      <c r="D122" s="460">
        <v>13</v>
      </c>
    </row>
    <row r="123" spans="1:5" ht="16.5" thickBot="1">
      <c r="A123" s="685"/>
      <c r="B123" s="203" t="s">
        <v>1138</v>
      </c>
      <c r="C123" s="204" t="s">
        <v>1139</v>
      </c>
      <c r="D123" s="205">
        <v>19</v>
      </c>
      <c r="E123" s="173"/>
    </row>
    <row r="124" spans="1:4" ht="15.75">
      <c r="A124" s="683" t="s">
        <v>1282</v>
      </c>
      <c r="B124" s="201" t="s">
        <v>1038</v>
      </c>
      <c r="C124" s="202" t="s">
        <v>1036</v>
      </c>
      <c r="D124" s="460">
        <v>6</v>
      </c>
    </row>
    <row r="125" spans="1:4" ht="15.75">
      <c r="A125" s="684"/>
      <c r="B125" s="166" t="s">
        <v>1039</v>
      </c>
      <c r="C125" s="157" t="s">
        <v>1408</v>
      </c>
      <c r="D125" s="198">
        <v>6.5</v>
      </c>
    </row>
    <row r="126" spans="1:4" ht="15.75">
      <c r="A126" s="684"/>
      <c r="B126" s="166" t="s">
        <v>1409</v>
      </c>
      <c r="C126" s="157" t="s">
        <v>1037</v>
      </c>
      <c r="D126" s="198">
        <v>3</v>
      </c>
    </row>
    <row r="127" spans="1:4" ht="15.75">
      <c r="A127" s="684"/>
      <c r="B127" s="166" t="s">
        <v>1040</v>
      </c>
      <c r="C127" s="157" t="s">
        <v>1424</v>
      </c>
      <c r="D127" s="198">
        <v>7</v>
      </c>
    </row>
    <row r="128" spans="1:4" ht="15.75">
      <c r="A128" s="684"/>
      <c r="B128" s="166" t="s">
        <v>1042</v>
      </c>
      <c r="C128" s="157" t="s">
        <v>1041</v>
      </c>
      <c r="D128" s="198">
        <v>6.5</v>
      </c>
    </row>
    <row r="129" spans="1:4" ht="15.75">
      <c r="A129" s="684"/>
      <c r="B129" s="166" t="s">
        <v>1043</v>
      </c>
      <c r="C129" s="157" t="s">
        <v>607</v>
      </c>
      <c r="D129" s="445">
        <v>9</v>
      </c>
    </row>
    <row r="130" spans="1:4" ht="15.75">
      <c r="A130" s="684"/>
      <c r="B130" s="166" t="s">
        <v>608</v>
      </c>
      <c r="C130" s="157" t="s">
        <v>786</v>
      </c>
      <c r="D130" s="445">
        <v>5</v>
      </c>
    </row>
    <row r="131" spans="1:4" ht="15.75">
      <c r="A131" s="684"/>
      <c r="B131" s="166" t="s">
        <v>2227</v>
      </c>
      <c r="C131" s="157" t="s">
        <v>609</v>
      </c>
      <c r="D131" s="445">
        <v>6</v>
      </c>
    </row>
    <row r="132" spans="1:4" ht="15.75">
      <c r="A132" s="684"/>
      <c r="B132" s="166" t="s">
        <v>610</v>
      </c>
      <c r="C132" s="157" t="s">
        <v>1284</v>
      </c>
      <c r="D132" s="208">
        <v>3.7</v>
      </c>
    </row>
    <row r="133" spans="1:4" ht="15.75">
      <c r="A133" s="684"/>
      <c r="B133" s="166" t="s">
        <v>625</v>
      </c>
      <c r="C133" s="157" t="s">
        <v>497</v>
      </c>
      <c r="D133" s="198">
        <v>5.8</v>
      </c>
    </row>
    <row r="134" spans="1:4" ht="15.75">
      <c r="A134" s="684"/>
      <c r="B134" s="166" t="s">
        <v>492</v>
      </c>
      <c r="C134" s="157" t="s">
        <v>498</v>
      </c>
      <c r="D134" s="198">
        <v>6.2</v>
      </c>
    </row>
    <row r="135" spans="1:4" ht="15.75">
      <c r="A135" s="684"/>
      <c r="B135" s="166" t="s">
        <v>65</v>
      </c>
      <c r="C135" s="157" t="s">
        <v>66</v>
      </c>
      <c r="D135" s="198">
        <v>4.1</v>
      </c>
    </row>
    <row r="136" spans="1:4" ht="15.75">
      <c r="A136" s="684"/>
      <c r="B136" s="166" t="s">
        <v>1044</v>
      </c>
      <c r="C136" s="157" t="s">
        <v>67</v>
      </c>
      <c r="D136" s="198">
        <v>4</v>
      </c>
    </row>
    <row r="137" spans="1:4" ht="15.75">
      <c r="A137" s="684"/>
      <c r="B137" s="166" t="s">
        <v>493</v>
      </c>
      <c r="C137" s="157" t="s">
        <v>1045</v>
      </c>
      <c r="D137" s="435">
        <v>3.3</v>
      </c>
    </row>
    <row r="138" spans="1:4" ht="15.75">
      <c r="A138" s="684"/>
      <c r="B138" s="166" t="s">
        <v>2080</v>
      </c>
      <c r="C138" s="157" t="s">
        <v>530</v>
      </c>
      <c r="D138" s="435">
        <v>3.5</v>
      </c>
    </row>
    <row r="139" spans="1:4" ht="15.75">
      <c r="A139" s="684"/>
      <c r="B139" s="166" t="s">
        <v>784</v>
      </c>
      <c r="C139" s="157" t="s">
        <v>785</v>
      </c>
      <c r="D139" s="198">
        <v>6</v>
      </c>
    </row>
    <row r="140" spans="1:4" ht="15.75">
      <c r="A140" s="684"/>
      <c r="B140" s="166" t="s">
        <v>2054</v>
      </c>
      <c r="C140" s="157" t="s">
        <v>783</v>
      </c>
      <c r="D140" s="198">
        <v>6.3</v>
      </c>
    </row>
    <row r="141" spans="1:4" ht="15.75">
      <c r="A141" s="684"/>
      <c r="B141" s="166" t="s">
        <v>782</v>
      </c>
      <c r="C141" s="157" t="s">
        <v>781</v>
      </c>
      <c r="D141" s="445">
        <v>5</v>
      </c>
    </row>
    <row r="142" spans="1:4" ht="15.75">
      <c r="A142" s="684"/>
      <c r="B142" s="206" t="s">
        <v>542</v>
      </c>
      <c r="C142" s="207" t="s">
        <v>543</v>
      </c>
      <c r="D142" s="195">
        <v>7.5</v>
      </c>
    </row>
    <row r="143" spans="1:4" ht="15.75">
      <c r="A143" s="684"/>
      <c r="B143" s="206" t="s">
        <v>1046</v>
      </c>
      <c r="C143" s="207" t="s">
        <v>777</v>
      </c>
      <c r="D143" s="435">
        <v>5</v>
      </c>
    </row>
    <row r="144" spans="1:4" ht="15.75">
      <c r="A144" s="684"/>
      <c r="B144" s="206" t="s">
        <v>778</v>
      </c>
      <c r="C144" s="207" t="s">
        <v>779</v>
      </c>
      <c r="D144" s="441">
        <v>5</v>
      </c>
    </row>
    <row r="145" spans="1:4" ht="15.75">
      <c r="A145" s="684"/>
      <c r="B145" s="262" t="s">
        <v>780</v>
      </c>
      <c r="C145" s="207" t="s">
        <v>1702</v>
      </c>
      <c r="D145" s="441">
        <v>5.3</v>
      </c>
    </row>
    <row r="146" spans="1:4" ht="15.75">
      <c r="A146" s="684"/>
      <c r="B146" s="263" t="s">
        <v>531</v>
      </c>
      <c r="C146" s="261" t="s">
        <v>532</v>
      </c>
      <c r="D146" s="446">
        <v>5.5</v>
      </c>
    </row>
    <row r="147" spans="1:5" ht="15.75">
      <c r="A147" s="684"/>
      <c r="B147" s="262" t="s">
        <v>538</v>
      </c>
      <c r="C147" s="207" t="s">
        <v>539</v>
      </c>
      <c r="D147" s="208">
        <v>20</v>
      </c>
      <c r="E147" s="173"/>
    </row>
    <row r="148" spans="1:5" ht="16.5" thickBot="1">
      <c r="A148" s="685"/>
      <c r="B148" s="461" t="s">
        <v>540</v>
      </c>
      <c r="C148" s="462" t="s">
        <v>541</v>
      </c>
      <c r="D148" s="463">
        <v>21</v>
      </c>
      <c r="E148" s="173"/>
    </row>
    <row r="149" spans="1:5" ht="15.75">
      <c r="A149" s="754" t="s">
        <v>1274</v>
      </c>
      <c r="B149" s="654" t="s">
        <v>2040</v>
      </c>
      <c r="C149" s="655" t="s">
        <v>70</v>
      </c>
      <c r="D149" s="656">
        <v>4.1</v>
      </c>
      <c r="E149" s="173" t="s">
        <v>916</v>
      </c>
    </row>
    <row r="150" spans="1:5" ht="15.75">
      <c r="A150" s="754"/>
      <c r="B150" s="263" t="s">
        <v>69</v>
      </c>
      <c r="C150" s="261" t="s">
        <v>2041</v>
      </c>
      <c r="D150" s="446">
        <v>3.8</v>
      </c>
      <c r="E150" s="173" t="s">
        <v>916</v>
      </c>
    </row>
    <row r="151" spans="1:5" ht="15.75">
      <c r="A151" s="754"/>
      <c r="B151" s="263" t="s">
        <v>71</v>
      </c>
      <c r="C151" s="261" t="s">
        <v>72</v>
      </c>
      <c r="D151" s="438">
        <v>10.35</v>
      </c>
      <c r="E151" s="173"/>
    </row>
    <row r="152" spans="1:5" ht="16.5" thickBot="1">
      <c r="A152" s="755"/>
      <c r="B152" s="448" t="s">
        <v>1093</v>
      </c>
      <c r="C152" s="449" t="s">
        <v>73</v>
      </c>
      <c r="D152" s="450">
        <v>9.15</v>
      </c>
      <c r="E152" s="173"/>
    </row>
    <row r="153" ht="15" thickTop="1"/>
  </sheetData>
  <mergeCells count="20">
    <mergeCell ref="A149:A152"/>
    <mergeCell ref="A124:A148"/>
    <mergeCell ref="A9:A10"/>
    <mergeCell ref="A76:A88"/>
    <mergeCell ref="A62:A75"/>
    <mergeCell ref="A97:A116"/>
    <mergeCell ref="A11:A61"/>
    <mergeCell ref="A120:A121"/>
    <mergeCell ref="A89:A96"/>
    <mergeCell ref="A122:A123"/>
    <mergeCell ref="A1:D1"/>
    <mergeCell ref="A2:D2"/>
    <mergeCell ref="A3:D3"/>
    <mergeCell ref="B9:B10"/>
    <mergeCell ref="C9:C10"/>
    <mergeCell ref="A4:D4"/>
    <mergeCell ref="A6:D6"/>
    <mergeCell ref="C8:D8"/>
    <mergeCell ref="D9:D10"/>
    <mergeCell ref="A8:B8"/>
  </mergeCells>
  <printOptions/>
  <pageMargins left="0.5511811023622047" right="0.551181102362204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1"/>
  <sheetViews>
    <sheetView workbookViewId="0" topLeftCell="A1">
      <selection activeCell="D17" sqref="D17"/>
    </sheetView>
  </sheetViews>
  <sheetFormatPr defaultColWidth="9.00390625" defaultRowHeight="14.25"/>
  <cols>
    <col min="1" max="1" width="8.75390625" style="0" customWidth="1"/>
    <col min="2" max="2" width="12.25390625" style="0" customWidth="1"/>
    <col min="3" max="3" width="21.375" style="0" customWidth="1"/>
    <col min="4" max="4" width="4.875" style="0" customWidth="1"/>
    <col min="5" max="7" width="4.875" style="520" customWidth="1"/>
    <col min="8" max="8" width="4.50390625" style="507" customWidth="1"/>
    <col min="9" max="9" width="4.875" style="0" customWidth="1"/>
    <col min="10" max="10" width="4.625" style="0" customWidth="1"/>
    <col min="11" max="12" width="4.875" style="0" customWidth="1"/>
    <col min="13" max="13" width="4.375" style="149" customWidth="1"/>
    <col min="14" max="14" width="4.625" style="25" customWidth="1"/>
    <col min="15" max="15" width="4.625" style="148" customWidth="1"/>
    <col min="16" max="16" width="4.50390625" style="148" customWidth="1"/>
    <col min="17" max="19" width="4.875" style="25" hidden="1" customWidth="1"/>
    <col min="20" max="20" width="4.875" style="3" customWidth="1"/>
    <col min="21" max="22" width="4.875" style="25" customWidth="1"/>
    <col min="23" max="26" width="4.875" style="0" customWidth="1"/>
  </cols>
  <sheetData>
    <row r="1" spans="1:26" s="48" customFormat="1" ht="21" customHeight="1">
      <c r="A1" s="784" t="s">
        <v>2163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4"/>
      <c r="P1" s="784"/>
      <c r="Q1" s="784"/>
      <c r="R1" s="784"/>
      <c r="S1" s="784"/>
      <c r="T1" s="784"/>
      <c r="U1" s="784"/>
      <c r="V1" s="784"/>
      <c r="W1" s="785"/>
      <c r="X1" s="785"/>
      <c r="Y1" s="785"/>
      <c r="Z1" s="785"/>
    </row>
    <row r="2" spans="1:22" s="48" customFormat="1" ht="0.75" customHeight="1">
      <c r="A2" s="49"/>
      <c r="B2" s="50"/>
      <c r="C2" s="50"/>
      <c r="D2" s="50"/>
      <c r="E2" s="50"/>
      <c r="F2" s="50"/>
      <c r="G2" s="50"/>
      <c r="H2" s="497"/>
      <c r="I2" s="50"/>
      <c r="J2" s="50"/>
      <c r="K2" s="50"/>
      <c r="L2" s="50"/>
      <c r="M2" s="51"/>
      <c r="N2" s="52"/>
      <c r="O2" s="52"/>
      <c r="P2" s="52"/>
      <c r="Q2" s="52"/>
      <c r="R2" s="52"/>
      <c r="S2" s="52"/>
      <c r="T2" s="52"/>
      <c r="U2" s="52"/>
      <c r="V2" s="52"/>
    </row>
    <row r="3" spans="1:22" s="48" customFormat="1" ht="4.5" customHeight="1" hidden="1">
      <c r="A3" s="49"/>
      <c r="B3" s="782"/>
      <c r="C3" s="783"/>
      <c r="D3" s="53"/>
      <c r="E3" s="53"/>
      <c r="F3" s="53"/>
      <c r="G3" s="53"/>
      <c r="H3" s="498"/>
      <c r="I3" s="53"/>
      <c r="J3" s="53"/>
      <c r="K3" s="53"/>
      <c r="L3" s="53"/>
      <c r="M3" s="51"/>
      <c r="N3" s="52"/>
      <c r="O3" s="52"/>
      <c r="P3" s="52"/>
      <c r="Q3" s="52"/>
      <c r="R3" s="52"/>
      <c r="S3" s="52"/>
      <c r="T3" s="52"/>
      <c r="U3" s="52"/>
      <c r="V3" s="52"/>
    </row>
    <row r="4" spans="1:26" s="48" customFormat="1" ht="10.5" customHeight="1">
      <c r="A4" s="786" t="s">
        <v>1828</v>
      </c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7"/>
      <c r="X4" s="787"/>
      <c r="Y4" s="787"/>
      <c r="Z4" s="787"/>
    </row>
    <row r="5" spans="1:26" s="48" customFormat="1" ht="10.5" customHeight="1">
      <c r="A5" s="786" t="s">
        <v>1082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  <c r="T5" s="786"/>
      <c r="U5" s="786"/>
      <c r="V5" s="786"/>
      <c r="W5" s="787"/>
      <c r="X5" s="787"/>
      <c r="Y5" s="787"/>
      <c r="Z5" s="787"/>
    </row>
    <row r="6" spans="1:26" s="48" customFormat="1" ht="10.5" customHeight="1">
      <c r="A6" s="780" t="s">
        <v>835</v>
      </c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</row>
    <row r="7" spans="1:26" s="48" customFormat="1" ht="10.5" customHeight="1">
      <c r="A7" s="521"/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  <c r="M7" s="521"/>
      <c r="N7" s="521"/>
      <c r="O7" s="521"/>
      <c r="P7" s="521"/>
      <c r="Q7" s="521"/>
      <c r="R7" s="521"/>
      <c r="S7" s="521"/>
      <c r="T7" s="521"/>
      <c r="U7" s="521"/>
      <c r="V7" s="521"/>
      <c r="W7" s="521"/>
      <c r="X7" s="521"/>
      <c r="Y7" s="521"/>
      <c r="Z7" s="521"/>
    </row>
    <row r="8" spans="1:26" s="48" customFormat="1" ht="15" customHeight="1">
      <c r="A8" s="521"/>
      <c r="B8" s="521"/>
      <c r="C8" s="781" t="s">
        <v>216</v>
      </c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781"/>
      <c r="Z8" s="781"/>
    </row>
    <row r="9" spans="1:26" s="56" customFormat="1" ht="15.75" customHeight="1" thickBot="1">
      <c r="A9" s="54" t="s">
        <v>1203</v>
      </c>
      <c r="B9" s="55"/>
      <c r="C9" s="757" t="s">
        <v>1829</v>
      </c>
      <c r="D9" s="757"/>
      <c r="E9" s="757"/>
      <c r="F9" s="757"/>
      <c r="G9" s="757"/>
      <c r="H9" s="757"/>
      <c r="I9" s="757"/>
      <c r="J9" s="757"/>
      <c r="K9" s="757"/>
      <c r="L9" s="757"/>
      <c r="M9" s="757"/>
      <c r="N9" s="757"/>
      <c r="O9" s="757"/>
      <c r="P9" s="757"/>
      <c r="Q9" s="757"/>
      <c r="R9" s="757"/>
      <c r="S9" s="757"/>
      <c r="T9" s="757"/>
      <c r="U9" s="757"/>
      <c r="V9" s="757"/>
      <c r="W9" s="757"/>
      <c r="X9" s="757"/>
      <c r="Y9" s="757"/>
      <c r="Z9" s="757"/>
    </row>
    <row r="10" spans="1:26" s="57" customFormat="1" ht="11.25" customHeight="1" thickBot="1">
      <c r="A10" s="762" t="s">
        <v>1830</v>
      </c>
      <c r="B10" s="762" t="s">
        <v>1831</v>
      </c>
      <c r="C10" s="760" t="s">
        <v>1534</v>
      </c>
      <c r="D10" s="764" t="s">
        <v>1832</v>
      </c>
      <c r="E10" s="765"/>
      <c r="F10" s="765"/>
      <c r="G10" s="765"/>
      <c r="H10" s="765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7"/>
    </row>
    <row r="11" spans="1:28" s="57" customFormat="1" ht="15.75" customHeight="1" thickBot="1">
      <c r="A11" s="763"/>
      <c r="B11" s="763"/>
      <c r="C11" s="761"/>
      <c r="D11" s="58" t="s">
        <v>1833</v>
      </c>
      <c r="E11" s="510" t="s">
        <v>213</v>
      </c>
      <c r="F11" s="510" t="s">
        <v>214</v>
      </c>
      <c r="G11" s="510" t="s">
        <v>215</v>
      </c>
      <c r="H11" s="500" t="s">
        <v>210</v>
      </c>
      <c r="I11" s="59" t="s">
        <v>1834</v>
      </c>
      <c r="J11" s="59" t="s">
        <v>1835</v>
      </c>
      <c r="K11" s="59" t="s">
        <v>1836</v>
      </c>
      <c r="L11" s="59" t="s">
        <v>1837</v>
      </c>
      <c r="M11" s="60" t="s">
        <v>1838</v>
      </c>
      <c r="N11" s="61" t="s">
        <v>1839</v>
      </c>
      <c r="O11" s="62" t="s">
        <v>1840</v>
      </c>
      <c r="P11" s="63" t="s">
        <v>1841</v>
      </c>
      <c r="Q11" s="61" t="s">
        <v>1842</v>
      </c>
      <c r="R11" s="61" t="s">
        <v>1843</v>
      </c>
      <c r="S11" s="61" t="s">
        <v>1844</v>
      </c>
      <c r="T11" s="61" t="s">
        <v>1845</v>
      </c>
      <c r="U11" s="61" t="s">
        <v>1846</v>
      </c>
      <c r="V11" s="61" t="s">
        <v>1847</v>
      </c>
      <c r="W11" s="508" t="s">
        <v>1848</v>
      </c>
      <c r="X11" s="509" t="s">
        <v>1849</v>
      </c>
      <c r="Y11" s="61" t="s">
        <v>1850</v>
      </c>
      <c r="Z11" s="64" t="s">
        <v>1851</v>
      </c>
      <c r="AB11" s="143"/>
    </row>
    <row r="12" spans="1:26" s="57" customFormat="1" ht="12" customHeight="1">
      <c r="A12" s="764" t="s">
        <v>1852</v>
      </c>
      <c r="B12" s="65" t="s">
        <v>1853</v>
      </c>
      <c r="C12" s="66" t="s">
        <v>912</v>
      </c>
      <c r="D12" s="67">
        <v>0.24</v>
      </c>
      <c r="E12" s="511">
        <v>0.348</v>
      </c>
      <c r="F12" s="511">
        <v>0.32</v>
      </c>
      <c r="G12" s="511">
        <v>0.41</v>
      </c>
      <c r="H12" s="501">
        <v>0.278</v>
      </c>
      <c r="I12" s="67">
        <v>0.34</v>
      </c>
      <c r="J12" s="68">
        <v>0.38</v>
      </c>
      <c r="K12" s="68">
        <v>0.48</v>
      </c>
      <c r="L12" s="68">
        <v>0.35</v>
      </c>
      <c r="M12" s="68">
        <v>0.36</v>
      </c>
      <c r="N12" s="68">
        <v>0.38</v>
      </c>
      <c r="O12" s="69" t="s">
        <v>1854</v>
      </c>
      <c r="P12" s="68">
        <v>0.53</v>
      </c>
      <c r="Q12" s="68">
        <v>0.38</v>
      </c>
      <c r="R12" s="68">
        <v>2</v>
      </c>
      <c r="S12" s="68">
        <v>1.18</v>
      </c>
      <c r="T12" s="68">
        <v>0.4</v>
      </c>
      <c r="U12" s="68">
        <v>0.78</v>
      </c>
      <c r="V12" s="68">
        <v>0.52</v>
      </c>
      <c r="W12" s="68">
        <f>V12+0.1</f>
        <v>0.62</v>
      </c>
      <c r="X12" s="68">
        <f>W12+0.03</f>
        <v>0.65</v>
      </c>
      <c r="Y12" s="68">
        <f>V12+0.036</f>
        <v>0.556</v>
      </c>
      <c r="Z12" s="70">
        <v>0.52</v>
      </c>
    </row>
    <row r="13" spans="1:26" s="57" customFormat="1" ht="12" customHeight="1">
      <c r="A13" s="773"/>
      <c r="B13" s="71" t="s">
        <v>1855</v>
      </c>
      <c r="C13" s="72" t="s">
        <v>1856</v>
      </c>
      <c r="D13" s="73">
        <v>0.41</v>
      </c>
      <c r="E13" s="512"/>
      <c r="F13" s="512"/>
      <c r="G13" s="512"/>
      <c r="H13" s="499"/>
      <c r="I13" s="73">
        <v>0.54</v>
      </c>
      <c r="J13" s="74">
        <v>0.58</v>
      </c>
      <c r="K13" s="74">
        <v>0.68</v>
      </c>
      <c r="L13" s="74">
        <v>0.52</v>
      </c>
      <c r="M13" s="74">
        <v>0.49</v>
      </c>
      <c r="N13" s="74">
        <v>0.58</v>
      </c>
      <c r="O13" s="74">
        <v>0.64</v>
      </c>
      <c r="P13" s="74">
        <v>0.7</v>
      </c>
      <c r="Q13" s="74">
        <v>0.55</v>
      </c>
      <c r="R13" s="74">
        <v>2.15</v>
      </c>
      <c r="S13" s="74">
        <v>1.24</v>
      </c>
      <c r="T13" s="74">
        <v>0.57</v>
      </c>
      <c r="U13" s="74">
        <v>1.08</v>
      </c>
      <c r="V13" s="74">
        <v>0.69</v>
      </c>
      <c r="W13" s="74">
        <f aca="true" t="shared" si="0" ref="W13:W27">V13+0.1</f>
        <v>0.7899999999999999</v>
      </c>
      <c r="X13" s="74">
        <f aca="true" t="shared" si="1" ref="X13:X27">W13+0.03</f>
        <v>0.82</v>
      </c>
      <c r="Y13" s="74">
        <f aca="true" t="shared" si="2" ref="Y13:Y48">V13+0.036</f>
        <v>0.726</v>
      </c>
      <c r="Z13" s="75">
        <v>0.69</v>
      </c>
    </row>
    <row r="14" spans="1:26" s="57" customFormat="1" ht="12" customHeight="1" thickBot="1">
      <c r="A14" s="774"/>
      <c r="B14" s="76" t="s">
        <v>1857</v>
      </c>
      <c r="C14" s="77" t="s">
        <v>1859</v>
      </c>
      <c r="D14" s="78">
        <v>0.82</v>
      </c>
      <c r="E14" s="513"/>
      <c r="F14" s="513"/>
      <c r="G14" s="513"/>
      <c r="H14" s="502"/>
      <c r="I14" s="78">
        <v>0.93</v>
      </c>
      <c r="J14" s="78">
        <v>0.95</v>
      </c>
      <c r="K14" s="78">
        <v>1.05</v>
      </c>
      <c r="L14" s="78">
        <v>0.92</v>
      </c>
      <c r="M14" s="79">
        <v>0.9</v>
      </c>
      <c r="N14" s="79">
        <v>0.93</v>
      </c>
      <c r="O14" s="79">
        <v>1.04</v>
      </c>
      <c r="P14" s="79">
        <v>1.1</v>
      </c>
      <c r="Q14" s="79">
        <v>0.96</v>
      </c>
      <c r="R14" s="79" t="s">
        <v>1860</v>
      </c>
      <c r="S14" s="79" t="s">
        <v>1860</v>
      </c>
      <c r="T14" s="79">
        <v>0.98</v>
      </c>
      <c r="U14" s="79">
        <v>1.45</v>
      </c>
      <c r="V14" s="79">
        <v>1.08</v>
      </c>
      <c r="W14" s="79">
        <f t="shared" si="0"/>
        <v>1.1800000000000002</v>
      </c>
      <c r="X14" s="79">
        <f t="shared" si="1"/>
        <v>1.2100000000000002</v>
      </c>
      <c r="Y14" s="79">
        <f t="shared" si="2"/>
        <v>1.116</v>
      </c>
      <c r="Z14" s="80">
        <v>1.08</v>
      </c>
    </row>
    <row r="15" spans="1:26" s="57" customFormat="1" ht="12" customHeight="1">
      <c r="A15" s="768" t="s">
        <v>1861</v>
      </c>
      <c r="B15" s="81" t="s">
        <v>1862</v>
      </c>
      <c r="C15" s="82" t="s">
        <v>1863</v>
      </c>
      <c r="D15" s="83">
        <v>0.3</v>
      </c>
      <c r="E15" s="514"/>
      <c r="F15" s="514"/>
      <c r="G15" s="514"/>
      <c r="H15" s="503"/>
      <c r="I15" s="83">
        <v>0.45</v>
      </c>
      <c r="J15" s="83">
        <v>0.46</v>
      </c>
      <c r="K15" s="83">
        <v>0.56</v>
      </c>
      <c r="L15" s="83">
        <v>0.41</v>
      </c>
      <c r="M15" s="84">
        <v>0.44</v>
      </c>
      <c r="N15" s="84">
        <v>0.45</v>
      </c>
      <c r="O15" s="84">
        <v>0.57</v>
      </c>
      <c r="P15" s="84">
        <v>0.59</v>
      </c>
      <c r="Q15" s="84">
        <v>0.44</v>
      </c>
      <c r="R15" s="84">
        <v>2.12</v>
      </c>
      <c r="S15" s="84">
        <v>1.18</v>
      </c>
      <c r="T15" s="84">
        <v>0.46</v>
      </c>
      <c r="U15" s="84">
        <v>0.96</v>
      </c>
      <c r="V15" s="84">
        <v>0.62</v>
      </c>
      <c r="W15" s="84">
        <f t="shared" si="0"/>
        <v>0.72</v>
      </c>
      <c r="X15" s="84">
        <f t="shared" si="1"/>
        <v>0.75</v>
      </c>
      <c r="Y15" s="84">
        <f t="shared" si="2"/>
        <v>0.656</v>
      </c>
      <c r="Z15" s="85">
        <v>0.62</v>
      </c>
    </row>
    <row r="16" spans="1:26" s="57" customFormat="1" ht="12" customHeight="1">
      <c r="A16" s="769"/>
      <c r="B16" s="86" t="s">
        <v>1864</v>
      </c>
      <c r="C16" s="87" t="s">
        <v>1865</v>
      </c>
      <c r="D16" s="88">
        <v>0.33</v>
      </c>
      <c r="E16" s="515">
        <v>0.434</v>
      </c>
      <c r="F16" s="515">
        <v>0.4</v>
      </c>
      <c r="G16" s="515">
        <v>0.49</v>
      </c>
      <c r="H16" s="499">
        <v>0.364</v>
      </c>
      <c r="I16" s="88">
        <v>0.5</v>
      </c>
      <c r="J16" s="88">
        <v>0.52</v>
      </c>
      <c r="K16" s="88">
        <v>0.62</v>
      </c>
      <c r="L16" s="88">
        <v>0.44</v>
      </c>
      <c r="M16" s="89">
        <v>0.49</v>
      </c>
      <c r="N16" s="89">
        <v>0.52</v>
      </c>
      <c r="O16" s="89">
        <v>0.62</v>
      </c>
      <c r="P16" s="89">
        <v>0.62</v>
      </c>
      <c r="Q16" s="89">
        <v>0.47</v>
      </c>
      <c r="R16" s="89">
        <v>2.18</v>
      </c>
      <c r="S16" s="89" t="s">
        <v>1866</v>
      </c>
      <c r="T16" s="89">
        <v>0.49</v>
      </c>
      <c r="U16" s="89">
        <v>1.02</v>
      </c>
      <c r="V16" s="89">
        <v>0.66</v>
      </c>
      <c r="W16" s="89">
        <f t="shared" si="0"/>
        <v>0.76</v>
      </c>
      <c r="X16" s="89">
        <f t="shared" si="1"/>
        <v>0.79</v>
      </c>
      <c r="Y16" s="89">
        <f t="shared" si="2"/>
        <v>0.6960000000000001</v>
      </c>
      <c r="Z16" s="90">
        <v>0.72</v>
      </c>
    </row>
    <row r="17" spans="1:26" s="57" customFormat="1" ht="12" customHeight="1">
      <c r="A17" s="769"/>
      <c r="B17" s="86" t="s">
        <v>1867</v>
      </c>
      <c r="C17" s="91" t="s">
        <v>1868</v>
      </c>
      <c r="D17" s="88">
        <v>0.29</v>
      </c>
      <c r="E17" s="515"/>
      <c r="F17" s="515"/>
      <c r="G17" s="515"/>
      <c r="H17" s="499"/>
      <c r="I17" s="88">
        <v>0.45</v>
      </c>
      <c r="J17" s="88">
        <v>0.47</v>
      </c>
      <c r="K17" s="88">
        <v>0.57</v>
      </c>
      <c r="L17" s="88">
        <v>0.4</v>
      </c>
      <c r="M17" s="89">
        <v>0.42</v>
      </c>
      <c r="N17" s="89">
        <v>0.47</v>
      </c>
      <c r="O17" s="89">
        <v>0.56</v>
      </c>
      <c r="P17" s="89">
        <v>0.58</v>
      </c>
      <c r="Q17" s="89">
        <v>0.43</v>
      </c>
      <c r="R17" s="89">
        <v>2.12</v>
      </c>
      <c r="S17" s="89">
        <v>1.18</v>
      </c>
      <c r="T17" s="89">
        <v>0.45</v>
      </c>
      <c r="U17" s="89">
        <v>0.97</v>
      </c>
      <c r="V17" s="89">
        <v>0.6</v>
      </c>
      <c r="W17" s="89">
        <f t="shared" si="0"/>
        <v>0.7</v>
      </c>
      <c r="X17" s="89">
        <f t="shared" si="1"/>
        <v>0.73</v>
      </c>
      <c r="Y17" s="89">
        <f t="shared" si="2"/>
        <v>0.636</v>
      </c>
      <c r="Z17" s="90">
        <v>0.6</v>
      </c>
    </row>
    <row r="18" spans="1:26" s="57" customFormat="1" ht="12" customHeight="1">
      <c r="A18" s="769"/>
      <c r="B18" s="86" t="s">
        <v>1867</v>
      </c>
      <c r="C18" s="91" t="s">
        <v>1869</v>
      </c>
      <c r="D18" s="88">
        <v>0.3</v>
      </c>
      <c r="E18" s="515"/>
      <c r="F18" s="515">
        <v>0.36</v>
      </c>
      <c r="G18" s="515">
        <v>0.45</v>
      </c>
      <c r="H18" s="499"/>
      <c r="I18" s="88">
        <v>0.47</v>
      </c>
      <c r="J18" s="88">
        <v>0.49</v>
      </c>
      <c r="K18" s="88">
        <v>0.59</v>
      </c>
      <c r="L18" s="88">
        <v>0.41</v>
      </c>
      <c r="M18" s="89">
        <v>0.44</v>
      </c>
      <c r="N18" s="89">
        <v>0.49</v>
      </c>
      <c r="O18" s="89">
        <v>0.58</v>
      </c>
      <c r="P18" s="89">
        <v>0.71</v>
      </c>
      <c r="Q18" s="89">
        <v>0.44</v>
      </c>
      <c r="R18" s="89">
        <v>2.12</v>
      </c>
      <c r="S18" s="89" t="s">
        <v>1870</v>
      </c>
      <c r="T18" s="89">
        <v>0.46</v>
      </c>
      <c r="U18" s="89">
        <v>0.99</v>
      </c>
      <c r="V18" s="89">
        <v>0.63</v>
      </c>
      <c r="W18" s="89">
        <f t="shared" si="0"/>
        <v>0.73</v>
      </c>
      <c r="X18" s="89">
        <f t="shared" si="1"/>
        <v>0.76</v>
      </c>
      <c r="Y18" s="89">
        <f t="shared" si="2"/>
        <v>0.666</v>
      </c>
      <c r="Z18" s="90">
        <v>0.63</v>
      </c>
    </row>
    <row r="19" spans="1:26" s="57" customFormat="1" ht="12" customHeight="1">
      <c r="A19" s="769"/>
      <c r="B19" s="86" t="s">
        <v>1871</v>
      </c>
      <c r="C19" s="91" t="s">
        <v>1872</v>
      </c>
      <c r="D19" s="88">
        <v>0.29</v>
      </c>
      <c r="E19" s="515"/>
      <c r="F19" s="515"/>
      <c r="G19" s="515"/>
      <c r="H19" s="499"/>
      <c r="I19" s="88">
        <v>0.45</v>
      </c>
      <c r="J19" s="92" t="s">
        <v>1873</v>
      </c>
      <c r="K19" s="88">
        <v>0.57</v>
      </c>
      <c r="L19" s="88">
        <v>0.4</v>
      </c>
      <c r="M19" s="89">
        <v>0.43</v>
      </c>
      <c r="N19" s="89">
        <v>0.47</v>
      </c>
      <c r="O19" s="89">
        <v>0.57</v>
      </c>
      <c r="P19" s="89">
        <v>0.58</v>
      </c>
      <c r="Q19" s="89">
        <v>0.43</v>
      </c>
      <c r="R19" s="89">
        <v>2.12</v>
      </c>
      <c r="S19" s="89">
        <v>1.18</v>
      </c>
      <c r="T19" s="89">
        <v>0.45</v>
      </c>
      <c r="U19" s="89">
        <v>0.97</v>
      </c>
      <c r="V19" s="89">
        <v>0.61</v>
      </c>
      <c r="W19" s="89">
        <f t="shared" si="0"/>
        <v>0.71</v>
      </c>
      <c r="X19" s="89">
        <f t="shared" si="1"/>
        <v>0.74</v>
      </c>
      <c r="Y19" s="89">
        <f t="shared" si="2"/>
        <v>0.646</v>
      </c>
      <c r="Z19" s="90">
        <v>0.61</v>
      </c>
    </row>
    <row r="20" spans="1:26" s="57" customFormat="1" ht="12" customHeight="1" thickBot="1">
      <c r="A20" s="770"/>
      <c r="B20" s="93" t="s">
        <v>1094</v>
      </c>
      <c r="C20" s="94" t="s">
        <v>1095</v>
      </c>
      <c r="D20" s="95">
        <v>0.3</v>
      </c>
      <c r="E20" s="516">
        <v>0.385</v>
      </c>
      <c r="F20" s="516">
        <v>0.36</v>
      </c>
      <c r="G20" s="516">
        <v>0.45</v>
      </c>
      <c r="H20" s="504">
        <v>0.315</v>
      </c>
      <c r="I20" s="95">
        <v>0.47</v>
      </c>
      <c r="J20" s="95">
        <v>0.47</v>
      </c>
      <c r="K20" s="95">
        <v>0.59</v>
      </c>
      <c r="L20" s="95">
        <v>0.41</v>
      </c>
      <c r="M20" s="96">
        <v>0.45</v>
      </c>
      <c r="N20" s="96">
        <v>0.49</v>
      </c>
      <c r="O20" s="96">
        <v>0.59</v>
      </c>
      <c r="P20" s="96">
        <v>0.59</v>
      </c>
      <c r="Q20" s="96">
        <v>0.44</v>
      </c>
      <c r="R20" s="96">
        <v>2.12</v>
      </c>
      <c r="S20" s="96" t="s">
        <v>1874</v>
      </c>
      <c r="T20" s="96">
        <v>0.46</v>
      </c>
      <c r="U20" s="96">
        <v>0.99</v>
      </c>
      <c r="V20" s="96">
        <v>0.64</v>
      </c>
      <c r="W20" s="96">
        <f t="shared" si="0"/>
        <v>0.74</v>
      </c>
      <c r="X20" s="96">
        <f t="shared" si="1"/>
        <v>0.77</v>
      </c>
      <c r="Y20" s="96">
        <f t="shared" si="2"/>
        <v>0.676</v>
      </c>
      <c r="Z20" s="97">
        <v>0.64</v>
      </c>
    </row>
    <row r="21" spans="1:26" s="57" customFormat="1" ht="12" customHeight="1">
      <c r="A21" s="762" t="s">
        <v>1875</v>
      </c>
      <c r="B21" s="98" t="s">
        <v>1876</v>
      </c>
      <c r="C21" s="99" t="s">
        <v>1877</v>
      </c>
      <c r="D21" s="100">
        <v>0.29</v>
      </c>
      <c r="E21" s="511"/>
      <c r="F21" s="511">
        <v>0.38</v>
      </c>
      <c r="G21" s="511">
        <v>0.47</v>
      </c>
      <c r="H21" s="501"/>
      <c r="I21" s="100">
        <v>0.44</v>
      </c>
      <c r="J21" s="100">
        <v>0.45</v>
      </c>
      <c r="K21" s="100">
        <v>0.57</v>
      </c>
      <c r="L21" s="100">
        <v>0.4</v>
      </c>
      <c r="M21" s="101">
        <v>0.41</v>
      </c>
      <c r="N21" s="101">
        <v>0.45</v>
      </c>
      <c r="O21" s="101">
        <v>0.55</v>
      </c>
      <c r="P21" s="101">
        <v>0.58</v>
      </c>
      <c r="Q21" s="101">
        <v>0.43</v>
      </c>
      <c r="R21" s="101">
        <v>2.07</v>
      </c>
      <c r="S21" s="101">
        <v>1.18</v>
      </c>
      <c r="T21" s="101">
        <v>0.45</v>
      </c>
      <c r="U21" s="101">
        <v>0.65</v>
      </c>
      <c r="V21" s="101">
        <v>0.59</v>
      </c>
      <c r="W21" s="101">
        <f t="shared" si="0"/>
        <v>0.69</v>
      </c>
      <c r="X21" s="101">
        <f t="shared" si="1"/>
        <v>0.72</v>
      </c>
      <c r="Y21" s="101">
        <f t="shared" si="2"/>
        <v>0.626</v>
      </c>
      <c r="Z21" s="102">
        <v>0.59</v>
      </c>
    </row>
    <row r="22" spans="1:26" s="57" customFormat="1" ht="12" customHeight="1">
      <c r="A22" s="779"/>
      <c r="B22" s="103" t="s">
        <v>1878</v>
      </c>
      <c r="C22" s="72" t="s">
        <v>1879</v>
      </c>
      <c r="D22" s="73">
        <v>0.32</v>
      </c>
      <c r="E22" s="512"/>
      <c r="F22" s="512"/>
      <c r="G22" s="512"/>
      <c r="H22" s="499"/>
      <c r="I22" s="73">
        <v>0.46</v>
      </c>
      <c r="J22" s="73">
        <v>0.47</v>
      </c>
      <c r="K22" s="73">
        <v>0.69</v>
      </c>
      <c r="L22" s="73">
        <v>0.43</v>
      </c>
      <c r="M22" s="74">
        <v>0.45</v>
      </c>
      <c r="N22" s="74">
        <v>0.57</v>
      </c>
      <c r="O22" s="74">
        <v>0.61</v>
      </c>
      <c r="P22" s="74">
        <v>0.61</v>
      </c>
      <c r="Q22" s="74">
        <v>0.46</v>
      </c>
      <c r="R22" s="74">
        <v>2.1</v>
      </c>
      <c r="S22" s="74">
        <v>1.18</v>
      </c>
      <c r="T22" s="74">
        <v>0.48</v>
      </c>
      <c r="U22" s="74">
        <v>0.97</v>
      </c>
      <c r="V22" s="74">
        <v>0.62</v>
      </c>
      <c r="W22" s="74">
        <f t="shared" si="0"/>
        <v>0.72</v>
      </c>
      <c r="X22" s="74">
        <f t="shared" si="1"/>
        <v>0.75</v>
      </c>
      <c r="Y22" s="74">
        <f t="shared" si="2"/>
        <v>0.656</v>
      </c>
      <c r="Z22" s="75">
        <v>0.62</v>
      </c>
    </row>
    <row r="23" spans="1:26" s="57" customFormat="1" ht="12" customHeight="1">
      <c r="A23" s="779"/>
      <c r="B23" s="103" t="s">
        <v>1878</v>
      </c>
      <c r="C23" s="72" t="s">
        <v>1096</v>
      </c>
      <c r="D23" s="73">
        <v>0.33</v>
      </c>
      <c r="E23" s="512">
        <v>0.436</v>
      </c>
      <c r="F23" s="512">
        <v>0.39</v>
      </c>
      <c r="G23" s="512">
        <v>0.48</v>
      </c>
      <c r="H23" s="499">
        <v>0.366</v>
      </c>
      <c r="I23" s="73">
        <v>0.5</v>
      </c>
      <c r="J23" s="104" t="s">
        <v>1880</v>
      </c>
      <c r="K23" s="73">
        <v>0.63</v>
      </c>
      <c r="L23" s="73">
        <v>0.44</v>
      </c>
      <c r="M23" s="74">
        <v>0.48</v>
      </c>
      <c r="N23" s="74">
        <v>0.51</v>
      </c>
      <c r="O23" s="74">
        <v>0.64</v>
      </c>
      <c r="P23" s="74">
        <v>0.62</v>
      </c>
      <c r="Q23" s="74">
        <v>0.47</v>
      </c>
      <c r="R23" s="74">
        <v>2.13</v>
      </c>
      <c r="S23" s="74" t="s">
        <v>1880</v>
      </c>
      <c r="T23" s="74">
        <v>0.49</v>
      </c>
      <c r="U23" s="74">
        <v>1.01</v>
      </c>
      <c r="V23" s="74">
        <v>0.64</v>
      </c>
      <c r="W23" s="74">
        <f t="shared" si="0"/>
        <v>0.74</v>
      </c>
      <c r="X23" s="74">
        <f t="shared" si="1"/>
        <v>0.77</v>
      </c>
      <c r="Y23" s="74">
        <f t="shared" si="2"/>
        <v>0.676</v>
      </c>
      <c r="Z23" s="75">
        <v>0.64</v>
      </c>
    </row>
    <row r="24" spans="1:26" s="57" customFormat="1" ht="12" customHeight="1" thickBot="1">
      <c r="A24" s="763"/>
      <c r="B24" s="105" t="s">
        <v>1881</v>
      </c>
      <c r="C24" s="77" t="s">
        <v>1882</v>
      </c>
      <c r="D24" s="119">
        <v>0.82</v>
      </c>
      <c r="E24" s="513"/>
      <c r="F24" s="513"/>
      <c r="G24" s="513"/>
      <c r="H24" s="504"/>
      <c r="I24" s="78">
        <v>0.93</v>
      </c>
      <c r="J24" s="78">
        <v>0.51</v>
      </c>
      <c r="K24" s="78">
        <v>1.07</v>
      </c>
      <c r="L24" s="78">
        <v>0.92</v>
      </c>
      <c r="M24" s="79">
        <v>0.9</v>
      </c>
      <c r="N24" s="79">
        <v>0.93</v>
      </c>
      <c r="O24" s="79">
        <v>1.04</v>
      </c>
      <c r="P24" s="79">
        <v>1.1</v>
      </c>
      <c r="Q24" s="79">
        <v>0.96</v>
      </c>
      <c r="R24" s="79" t="s">
        <v>1883</v>
      </c>
      <c r="S24" s="79" t="s">
        <v>1883</v>
      </c>
      <c r="T24" s="79">
        <v>0.98</v>
      </c>
      <c r="U24" s="79">
        <v>1.45</v>
      </c>
      <c r="V24" s="79">
        <v>1.08</v>
      </c>
      <c r="W24" s="79">
        <f t="shared" si="0"/>
        <v>1.1800000000000002</v>
      </c>
      <c r="X24" s="79">
        <f t="shared" si="1"/>
        <v>1.2100000000000002</v>
      </c>
      <c r="Y24" s="79">
        <f t="shared" si="2"/>
        <v>1.116</v>
      </c>
      <c r="Z24" s="80">
        <v>1.08</v>
      </c>
    </row>
    <row r="25" spans="1:26" s="57" customFormat="1" ht="12" customHeight="1">
      <c r="A25" s="775" t="s">
        <v>1884</v>
      </c>
      <c r="B25" s="106" t="s">
        <v>1885</v>
      </c>
      <c r="C25" s="107" t="s">
        <v>1886</v>
      </c>
      <c r="D25" s="124">
        <v>0.34</v>
      </c>
      <c r="E25" s="514"/>
      <c r="F25" s="514"/>
      <c r="G25" s="514"/>
      <c r="H25" s="501"/>
      <c r="I25" s="83">
        <v>0.47</v>
      </c>
      <c r="J25" s="83">
        <v>0.48</v>
      </c>
      <c r="K25" s="83">
        <v>0.6</v>
      </c>
      <c r="L25" s="83">
        <v>0.45</v>
      </c>
      <c r="M25" s="84">
        <v>0.44</v>
      </c>
      <c r="N25" s="84">
        <v>0.48</v>
      </c>
      <c r="O25" s="84">
        <v>0.58</v>
      </c>
      <c r="P25" s="84">
        <v>0.63</v>
      </c>
      <c r="Q25" s="84">
        <v>0.48</v>
      </c>
      <c r="R25" s="84">
        <v>2.12</v>
      </c>
      <c r="S25" s="84">
        <v>1.18</v>
      </c>
      <c r="T25" s="84">
        <v>0.5</v>
      </c>
      <c r="U25" s="84">
        <v>0.98</v>
      </c>
      <c r="V25" s="84">
        <v>0.64</v>
      </c>
      <c r="W25" s="84">
        <f t="shared" si="0"/>
        <v>0.74</v>
      </c>
      <c r="X25" s="84">
        <f t="shared" si="1"/>
        <v>0.77</v>
      </c>
      <c r="Y25" s="84">
        <f t="shared" si="2"/>
        <v>0.676</v>
      </c>
      <c r="Z25" s="85">
        <v>0.64</v>
      </c>
    </row>
    <row r="26" spans="1:26" s="57" customFormat="1" ht="12" customHeight="1">
      <c r="A26" s="776"/>
      <c r="B26" s="108" t="s">
        <v>1887</v>
      </c>
      <c r="C26" s="109" t="s">
        <v>1888</v>
      </c>
      <c r="D26" s="88">
        <v>0.34</v>
      </c>
      <c r="E26" s="515"/>
      <c r="F26" s="515"/>
      <c r="G26" s="515"/>
      <c r="H26" s="499"/>
      <c r="I26" s="88">
        <v>0.47</v>
      </c>
      <c r="J26" s="88">
        <v>0.48</v>
      </c>
      <c r="K26" s="88">
        <v>0.6</v>
      </c>
      <c r="L26" s="88">
        <v>0.45</v>
      </c>
      <c r="M26" s="89">
        <v>0.44</v>
      </c>
      <c r="N26" s="89">
        <v>0.48</v>
      </c>
      <c r="O26" s="89">
        <v>0.58</v>
      </c>
      <c r="P26" s="89">
        <v>0.63</v>
      </c>
      <c r="Q26" s="89">
        <v>0.48</v>
      </c>
      <c r="R26" s="89">
        <v>2.12</v>
      </c>
      <c r="S26" s="89">
        <v>1.18</v>
      </c>
      <c r="T26" s="89">
        <v>0.5</v>
      </c>
      <c r="U26" s="89">
        <v>0.98</v>
      </c>
      <c r="V26" s="89">
        <v>0.64</v>
      </c>
      <c r="W26" s="89">
        <f t="shared" si="0"/>
        <v>0.74</v>
      </c>
      <c r="X26" s="89">
        <f t="shared" si="1"/>
        <v>0.77</v>
      </c>
      <c r="Y26" s="89">
        <f t="shared" si="2"/>
        <v>0.676</v>
      </c>
      <c r="Z26" s="90">
        <v>0.64</v>
      </c>
    </row>
    <row r="27" spans="1:26" s="57" customFormat="1" ht="12" customHeight="1">
      <c r="A27" s="776"/>
      <c r="B27" s="108" t="s">
        <v>1887</v>
      </c>
      <c r="C27" s="109" t="s">
        <v>1889</v>
      </c>
      <c r="D27" s="88">
        <v>0.39</v>
      </c>
      <c r="E27" s="515">
        <v>0.452</v>
      </c>
      <c r="F27" s="515">
        <v>0.42</v>
      </c>
      <c r="G27" s="515">
        <v>0.51</v>
      </c>
      <c r="H27" s="499">
        <v>0.382</v>
      </c>
      <c r="I27" s="88">
        <v>0.52</v>
      </c>
      <c r="J27" s="88">
        <v>0.54</v>
      </c>
      <c r="K27" s="88">
        <v>0.6</v>
      </c>
      <c r="L27" s="88">
        <v>0.5</v>
      </c>
      <c r="M27" s="89">
        <v>0.49</v>
      </c>
      <c r="N27" s="89">
        <v>0.54</v>
      </c>
      <c r="O27" s="89">
        <v>0.63</v>
      </c>
      <c r="P27" s="89">
        <v>0.68</v>
      </c>
      <c r="Q27" s="89">
        <v>0.53</v>
      </c>
      <c r="R27" s="89">
        <v>2.2</v>
      </c>
      <c r="S27" s="89" t="s">
        <v>1890</v>
      </c>
      <c r="T27" s="89">
        <v>0.55</v>
      </c>
      <c r="U27" s="89">
        <v>1.04</v>
      </c>
      <c r="V27" s="89">
        <v>0.69</v>
      </c>
      <c r="W27" s="89">
        <f t="shared" si="0"/>
        <v>0.7899999999999999</v>
      </c>
      <c r="X27" s="89">
        <f t="shared" si="1"/>
        <v>0.82</v>
      </c>
      <c r="Y27" s="89">
        <f t="shared" si="2"/>
        <v>0.726</v>
      </c>
      <c r="Z27" s="90">
        <v>0.69</v>
      </c>
    </row>
    <row r="28" spans="1:26" s="112" customFormat="1" ht="12" customHeight="1">
      <c r="A28" s="776"/>
      <c r="B28" s="110" t="s">
        <v>1891</v>
      </c>
      <c r="C28" s="111" t="s">
        <v>1892</v>
      </c>
      <c r="D28" s="88">
        <v>1.06</v>
      </c>
      <c r="E28" s="515">
        <v>0.453</v>
      </c>
      <c r="F28" s="515"/>
      <c r="G28" s="515"/>
      <c r="H28" s="499">
        <v>0.383</v>
      </c>
      <c r="I28" s="88"/>
      <c r="J28" s="88"/>
      <c r="K28" s="88"/>
      <c r="L28" s="88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90"/>
    </row>
    <row r="29" spans="1:26" s="112" customFormat="1" ht="12" customHeight="1">
      <c r="A29" s="777"/>
      <c r="B29" s="108" t="s">
        <v>1893</v>
      </c>
      <c r="C29" s="113" t="s">
        <v>1894</v>
      </c>
      <c r="D29" s="88">
        <v>0.52</v>
      </c>
      <c r="E29" s="515"/>
      <c r="F29" s="515">
        <v>0.52</v>
      </c>
      <c r="G29" s="515">
        <v>0.61</v>
      </c>
      <c r="H29" s="499"/>
      <c r="I29" s="88">
        <v>0.67</v>
      </c>
      <c r="J29" s="88">
        <v>0.69</v>
      </c>
      <c r="K29" s="88">
        <v>0.81</v>
      </c>
      <c r="L29" s="88">
        <v>0.63</v>
      </c>
      <c r="M29" s="89">
        <v>0.63</v>
      </c>
      <c r="N29" s="89">
        <v>0.69</v>
      </c>
      <c r="O29" s="89">
        <v>0.78</v>
      </c>
      <c r="P29" s="89">
        <v>0.81</v>
      </c>
      <c r="Q29" s="89">
        <v>0.66</v>
      </c>
      <c r="R29" s="89">
        <v>2.22</v>
      </c>
      <c r="S29" s="89" t="s">
        <v>1860</v>
      </c>
      <c r="T29" s="89">
        <v>0.68</v>
      </c>
      <c r="U29" s="89">
        <v>1.2</v>
      </c>
      <c r="V29" s="89">
        <v>0.82</v>
      </c>
      <c r="W29" s="89">
        <f>V29+0.1</f>
        <v>0.9199999999999999</v>
      </c>
      <c r="X29" s="89">
        <f>W29+0.03</f>
        <v>0.95</v>
      </c>
      <c r="Y29" s="89">
        <f t="shared" si="2"/>
        <v>0.856</v>
      </c>
      <c r="Z29" s="90">
        <v>0.82</v>
      </c>
    </row>
    <row r="30" spans="1:26" s="57" customFormat="1" ht="12" customHeight="1" thickBot="1">
      <c r="A30" s="778"/>
      <c r="B30" s="114" t="s">
        <v>870</v>
      </c>
      <c r="C30" s="115" t="s">
        <v>871</v>
      </c>
      <c r="D30" s="95">
        <v>0.82</v>
      </c>
      <c r="E30" s="516"/>
      <c r="F30" s="516"/>
      <c r="G30" s="516"/>
      <c r="H30" s="502"/>
      <c r="I30" s="95">
        <v>0.93</v>
      </c>
      <c r="J30" s="95">
        <v>0.95</v>
      </c>
      <c r="K30" s="95">
        <v>1.07</v>
      </c>
      <c r="L30" s="95">
        <v>0.92</v>
      </c>
      <c r="M30" s="96">
        <v>0.9</v>
      </c>
      <c r="N30" s="96">
        <v>0.95</v>
      </c>
      <c r="O30" s="96">
        <v>1.04</v>
      </c>
      <c r="P30" s="96">
        <v>1.1</v>
      </c>
      <c r="Q30" s="96">
        <v>0.96</v>
      </c>
      <c r="R30" s="96">
        <v>2.2</v>
      </c>
      <c r="S30" s="96" t="s">
        <v>1860</v>
      </c>
      <c r="T30" s="96">
        <v>0.98</v>
      </c>
      <c r="U30" s="96">
        <v>1.45</v>
      </c>
      <c r="V30" s="96">
        <v>1.08</v>
      </c>
      <c r="W30" s="96">
        <f aca="true" t="shared" si="3" ref="W30:W48">V30+0.1</f>
        <v>1.1800000000000002</v>
      </c>
      <c r="X30" s="96">
        <f aca="true" t="shared" si="4" ref="X30:X47">W30+0.03</f>
        <v>1.2100000000000002</v>
      </c>
      <c r="Y30" s="96">
        <f t="shared" si="2"/>
        <v>1.116</v>
      </c>
      <c r="Z30" s="97">
        <v>1.08</v>
      </c>
    </row>
    <row r="31" spans="1:26" s="57" customFormat="1" ht="12" customHeight="1">
      <c r="A31" s="771" t="s">
        <v>1279</v>
      </c>
      <c r="B31" s="116" t="s">
        <v>872</v>
      </c>
      <c r="C31" s="66" t="s">
        <v>873</v>
      </c>
      <c r="D31" s="67">
        <v>0.32</v>
      </c>
      <c r="E31" s="511"/>
      <c r="F31" s="511"/>
      <c r="G31" s="511"/>
      <c r="H31" s="503"/>
      <c r="I31" s="67">
        <v>0.47</v>
      </c>
      <c r="J31" s="67">
        <v>0.49</v>
      </c>
      <c r="K31" s="67">
        <v>0.61</v>
      </c>
      <c r="L31" s="67">
        <v>0.43</v>
      </c>
      <c r="M31" s="68">
        <v>0.44</v>
      </c>
      <c r="N31" s="68">
        <v>0.49</v>
      </c>
      <c r="O31" s="68">
        <v>0.58</v>
      </c>
      <c r="P31" s="68">
        <v>0.61</v>
      </c>
      <c r="Q31" s="68">
        <v>0.46</v>
      </c>
      <c r="R31" s="68">
        <v>2.12</v>
      </c>
      <c r="S31" s="68">
        <v>1.18</v>
      </c>
      <c r="T31" s="68">
        <v>0.48</v>
      </c>
      <c r="U31" s="68">
        <v>0.99</v>
      </c>
      <c r="V31" s="68">
        <v>0.64</v>
      </c>
      <c r="W31" s="84">
        <f t="shared" si="3"/>
        <v>0.74</v>
      </c>
      <c r="X31" s="84">
        <f t="shared" si="4"/>
        <v>0.77</v>
      </c>
      <c r="Y31" s="68">
        <f t="shared" si="2"/>
        <v>0.676</v>
      </c>
      <c r="Z31" s="117">
        <v>0.64</v>
      </c>
    </row>
    <row r="32" spans="1:26" s="57" customFormat="1" ht="12" customHeight="1" thickBot="1">
      <c r="A32" s="772"/>
      <c r="B32" s="118" t="s">
        <v>874</v>
      </c>
      <c r="C32" s="77" t="s">
        <v>908</v>
      </c>
      <c r="D32" s="119">
        <v>0.33</v>
      </c>
      <c r="E32" s="513">
        <v>0.428</v>
      </c>
      <c r="F32" s="513">
        <v>0.4</v>
      </c>
      <c r="G32" s="513">
        <v>0.49</v>
      </c>
      <c r="H32" s="504">
        <v>0.358</v>
      </c>
      <c r="I32" s="119">
        <v>0.52</v>
      </c>
      <c r="J32" s="119">
        <v>0.54</v>
      </c>
      <c r="K32" s="119">
        <v>0.66</v>
      </c>
      <c r="L32" s="119">
        <v>0.44</v>
      </c>
      <c r="M32" s="120">
        <v>0.49</v>
      </c>
      <c r="N32" s="120">
        <v>0.54</v>
      </c>
      <c r="O32" s="120">
        <v>0.63</v>
      </c>
      <c r="P32" s="120">
        <v>0.62</v>
      </c>
      <c r="Q32" s="120">
        <v>0.47</v>
      </c>
      <c r="R32" s="120">
        <v>2.2</v>
      </c>
      <c r="S32" s="120" t="s">
        <v>1880</v>
      </c>
      <c r="T32" s="120">
        <v>0.49</v>
      </c>
      <c r="U32" s="120">
        <v>1.04</v>
      </c>
      <c r="V32" s="120">
        <v>0.69</v>
      </c>
      <c r="W32" s="121">
        <f t="shared" si="3"/>
        <v>0.7899999999999999</v>
      </c>
      <c r="X32" s="121">
        <f t="shared" si="4"/>
        <v>0.82</v>
      </c>
      <c r="Y32" s="120">
        <f t="shared" si="2"/>
        <v>0.726</v>
      </c>
      <c r="Z32" s="122">
        <v>0.69</v>
      </c>
    </row>
    <row r="33" spans="1:26" s="57" customFormat="1" ht="12" customHeight="1">
      <c r="A33" s="768" t="s">
        <v>2115</v>
      </c>
      <c r="B33" s="81" t="s">
        <v>2122</v>
      </c>
      <c r="C33" s="123" t="s">
        <v>211</v>
      </c>
      <c r="D33" s="124">
        <v>0.62</v>
      </c>
      <c r="E33" s="514"/>
      <c r="F33" s="514">
        <v>0.88</v>
      </c>
      <c r="G33" s="514">
        <v>0.97</v>
      </c>
      <c r="H33" s="501"/>
      <c r="I33" s="124">
        <v>0.83</v>
      </c>
      <c r="J33" s="124">
        <v>0.85</v>
      </c>
      <c r="K33" s="124">
        <v>0.97</v>
      </c>
      <c r="L33" s="124">
        <v>0.73</v>
      </c>
      <c r="M33" s="125">
        <v>0.74</v>
      </c>
      <c r="N33" s="125">
        <v>0.85</v>
      </c>
      <c r="O33" s="125">
        <v>1.04</v>
      </c>
      <c r="P33" s="125">
        <v>0.91</v>
      </c>
      <c r="Q33" s="125">
        <v>0.76</v>
      </c>
      <c r="R33" s="125" t="s">
        <v>1860</v>
      </c>
      <c r="S33" s="125" t="s">
        <v>1860</v>
      </c>
      <c r="T33" s="125">
        <v>0.78</v>
      </c>
      <c r="U33" s="125">
        <v>1.35</v>
      </c>
      <c r="V33" s="125">
        <v>0.98</v>
      </c>
      <c r="W33" s="125">
        <f t="shared" si="3"/>
        <v>1.08</v>
      </c>
      <c r="X33" s="125">
        <f t="shared" si="4"/>
        <v>1.11</v>
      </c>
      <c r="Y33" s="125">
        <f t="shared" si="2"/>
        <v>1.016</v>
      </c>
      <c r="Z33" s="126">
        <v>0.98</v>
      </c>
    </row>
    <row r="34" spans="1:26" s="57" customFormat="1" ht="12" customHeight="1" thickBot="1">
      <c r="A34" s="770"/>
      <c r="B34" s="93" t="s">
        <v>2123</v>
      </c>
      <c r="C34" s="94" t="s">
        <v>212</v>
      </c>
      <c r="D34" s="95">
        <v>0.24</v>
      </c>
      <c r="E34" s="516"/>
      <c r="F34" s="516">
        <v>0.32</v>
      </c>
      <c r="G34" s="516">
        <v>0.41</v>
      </c>
      <c r="H34" s="502"/>
      <c r="I34" s="95">
        <v>0.34</v>
      </c>
      <c r="J34" s="95">
        <v>0.38</v>
      </c>
      <c r="K34" s="95">
        <v>0.5</v>
      </c>
      <c r="L34" s="95">
        <v>0.35</v>
      </c>
      <c r="M34" s="96">
        <v>0.36</v>
      </c>
      <c r="N34" s="96">
        <v>0.38</v>
      </c>
      <c r="O34" s="96">
        <v>0.5</v>
      </c>
      <c r="P34" s="96">
        <v>0.53</v>
      </c>
      <c r="Q34" s="96">
        <v>0.38</v>
      </c>
      <c r="R34" s="96">
        <v>2</v>
      </c>
      <c r="S34" s="96">
        <v>1.18</v>
      </c>
      <c r="T34" s="96">
        <v>0.4</v>
      </c>
      <c r="U34" s="96">
        <v>0.88</v>
      </c>
      <c r="V34" s="96">
        <v>0.52</v>
      </c>
      <c r="W34" s="96">
        <f t="shared" si="3"/>
        <v>0.62</v>
      </c>
      <c r="X34" s="96">
        <f t="shared" si="4"/>
        <v>0.65</v>
      </c>
      <c r="Y34" s="96">
        <f t="shared" si="2"/>
        <v>0.556</v>
      </c>
      <c r="Z34" s="97">
        <v>0.52</v>
      </c>
    </row>
    <row r="35" spans="1:26" s="57" customFormat="1" ht="12" customHeight="1">
      <c r="A35" s="768" t="s">
        <v>2124</v>
      </c>
      <c r="B35" s="81" t="s">
        <v>2125</v>
      </c>
      <c r="C35" s="123" t="s">
        <v>2126</v>
      </c>
      <c r="D35" s="83">
        <v>0.3</v>
      </c>
      <c r="E35" s="517"/>
      <c r="F35" s="517"/>
      <c r="G35" s="517"/>
      <c r="H35" s="503"/>
      <c r="I35" s="83">
        <v>0.43</v>
      </c>
      <c r="J35" s="83">
        <v>0.44</v>
      </c>
      <c r="K35" s="83">
        <v>0.56</v>
      </c>
      <c r="L35" s="83">
        <v>0.41</v>
      </c>
      <c r="M35" s="84">
        <v>0.41</v>
      </c>
      <c r="N35" s="84">
        <v>0.44</v>
      </c>
      <c r="O35" s="84">
        <v>0.55</v>
      </c>
      <c r="P35" s="84">
        <v>0.59</v>
      </c>
      <c r="Q35" s="84">
        <v>0.44</v>
      </c>
      <c r="R35" s="84">
        <v>2.07</v>
      </c>
      <c r="S35" s="84">
        <v>1.18</v>
      </c>
      <c r="T35" s="84">
        <v>0.46</v>
      </c>
      <c r="U35" s="84">
        <v>0.94</v>
      </c>
      <c r="V35" s="84">
        <v>0.59</v>
      </c>
      <c r="W35" s="84">
        <f t="shared" si="3"/>
        <v>0.69</v>
      </c>
      <c r="X35" s="84">
        <f t="shared" si="4"/>
        <v>0.72</v>
      </c>
      <c r="Y35" s="84">
        <f t="shared" si="2"/>
        <v>0.626</v>
      </c>
      <c r="Z35" s="85">
        <v>0.59</v>
      </c>
    </row>
    <row r="36" spans="1:26" s="57" customFormat="1" ht="12" customHeight="1">
      <c r="A36" s="769"/>
      <c r="B36" s="86" t="s">
        <v>2125</v>
      </c>
      <c r="C36" s="91" t="s">
        <v>2127</v>
      </c>
      <c r="D36" s="88">
        <v>0.31</v>
      </c>
      <c r="E36" s="515">
        <v>0.395</v>
      </c>
      <c r="F36" s="515">
        <v>0.37</v>
      </c>
      <c r="G36" s="515">
        <v>0.46</v>
      </c>
      <c r="H36" s="499">
        <v>0.358</v>
      </c>
      <c r="I36" s="88">
        <v>0.47</v>
      </c>
      <c r="J36" s="88">
        <v>0.49</v>
      </c>
      <c r="K36" s="88">
        <v>0.61</v>
      </c>
      <c r="L36" s="88">
        <v>0.42</v>
      </c>
      <c r="M36" s="89">
        <v>0.44</v>
      </c>
      <c r="N36" s="89">
        <v>0.49</v>
      </c>
      <c r="O36" s="89">
        <v>0.58</v>
      </c>
      <c r="P36" s="89">
        <v>0.6</v>
      </c>
      <c r="Q36" s="89">
        <v>0.45</v>
      </c>
      <c r="R36" s="89">
        <v>2.12</v>
      </c>
      <c r="S36" s="89" t="s">
        <v>1890</v>
      </c>
      <c r="T36" s="89">
        <v>0.47</v>
      </c>
      <c r="U36" s="89">
        <v>0.99</v>
      </c>
      <c r="V36" s="89">
        <v>0.63</v>
      </c>
      <c r="W36" s="89">
        <f t="shared" si="3"/>
        <v>0.73</v>
      </c>
      <c r="X36" s="89">
        <f t="shared" si="4"/>
        <v>0.76</v>
      </c>
      <c r="Y36" s="89">
        <f t="shared" si="2"/>
        <v>0.666</v>
      </c>
      <c r="Z36" s="90">
        <v>0.63</v>
      </c>
    </row>
    <row r="37" spans="1:26" s="57" customFormat="1" ht="12" customHeight="1" thickBot="1">
      <c r="A37" s="770"/>
      <c r="B37" s="93" t="s">
        <v>1097</v>
      </c>
      <c r="C37" s="94" t="s">
        <v>2128</v>
      </c>
      <c r="D37" s="127">
        <v>0.27</v>
      </c>
      <c r="E37" s="518">
        <v>0.348</v>
      </c>
      <c r="F37" s="518">
        <v>0.32</v>
      </c>
      <c r="G37" s="518">
        <v>0.41</v>
      </c>
      <c r="H37" s="504">
        <v>0.278</v>
      </c>
      <c r="I37" s="127">
        <v>0.38</v>
      </c>
      <c r="J37" s="127">
        <v>0.43</v>
      </c>
      <c r="K37" s="127">
        <v>0.55</v>
      </c>
      <c r="L37" s="127">
        <v>0.38</v>
      </c>
      <c r="M37" s="121">
        <v>0.4</v>
      </c>
      <c r="N37" s="121">
        <v>0.64</v>
      </c>
      <c r="O37" s="121">
        <v>0.54</v>
      </c>
      <c r="P37" s="121">
        <v>0.56</v>
      </c>
      <c r="Q37" s="121">
        <v>0.41</v>
      </c>
      <c r="R37" s="121">
        <v>2.07</v>
      </c>
      <c r="S37" s="121" t="s">
        <v>1874</v>
      </c>
      <c r="T37" s="121">
        <v>0.43</v>
      </c>
      <c r="U37" s="121">
        <v>0.93</v>
      </c>
      <c r="V37" s="121">
        <v>0.56</v>
      </c>
      <c r="W37" s="121">
        <f t="shared" si="3"/>
        <v>0.66</v>
      </c>
      <c r="X37" s="121">
        <f t="shared" si="4"/>
        <v>0.6900000000000001</v>
      </c>
      <c r="Y37" s="121">
        <f t="shared" si="2"/>
        <v>0.5960000000000001</v>
      </c>
      <c r="Z37" s="128">
        <v>0.56</v>
      </c>
    </row>
    <row r="38" spans="1:26" s="57" customFormat="1" ht="12" customHeight="1" thickBot="1">
      <c r="A38" s="129" t="s">
        <v>2129</v>
      </c>
      <c r="B38" s="130" t="s">
        <v>2130</v>
      </c>
      <c r="C38" s="131" t="s">
        <v>2131</v>
      </c>
      <c r="D38" s="132">
        <v>0.82</v>
      </c>
      <c r="E38" s="519"/>
      <c r="F38" s="519"/>
      <c r="G38" s="519"/>
      <c r="H38" s="505"/>
      <c r="I38" s="132">
        <v>0.93</v>
      </c>
      <c r="J38" s="132">
        <v>0.95</v>
      </c>
      <c r="K38" s="132">
        <v>1.07</v>
      </c>
      <c r="L38" s="132">
        <v>0.92</v>
      </c>
      <c r="M38" s="133">
        <v>0.9</v>
      </c>
      <c r="N38" s="133">
        <v>0.95</v>
      </c>
      <c r="O38" s="133">
        <v>1.04</v>
      </c>
      <c r="P38" s="133">
        <v>1.1</v>
      </c>
      <c r="Q38" s="133">
        <v>0.96</v>
      </c>
      <c r="R38" s="133" t="s">
        <v>1870</v>
      </c>
      <c r="S38" s="133" t="s">
        <v>1870</v>
      </c>
      <c r="T38" s="133">
        <v>0.98</v>
      </c>
      <c r="U38" s="133">
        <v>1.45</v>
      </c>
      <c r="V38" s="133">
        <v>1.08</v>
      </c>
      <c r="W38" s="133">
        <f t="shared" si="3"/>
        <v>1.1800000000000002</v>
      </c>
      <c r="X38" s="133">
        <f t="shared" si="4"/>
        <v>1.2100000000000002</v>
      </c>
      <c r="Y38" s="133">
        <f t="shared" si="2"/>
        <v>1.116</v>
      </c>
      <c r="Z38" s="134">
        <v>1.03</v>
      </c>
    </row>
    <row r="39" spans="1:26" s="57" customFormat="1" ht="12" customHeight="1">
      <c r="A39" s="768" t="s">
        <v>2132</v>
      </c>
      <c r="B39" s="106" t="s">
        <v>2133</v>
      </c>
      <c r="C39" s="123" t="s">
        <v>2134</v>
      </c>
      <c r="D39" s="83">
        <v>0.77</v>
      </c>
      <c r="E39" s="517"/>
      <c r="F39" s="517"/>
      <c r="G39" s="517"/>
      <c r="H39" s="503"/>
      <c r="I39" s="83">
        <v>0.88</v>
      </c>
      <c r="J39" s="83">
        <v>0.9</v>
      </c>
      <c r="K39" s="83">
        <v>1.02</v>
      </c>
      <c r="L39" s="83">
        <v>0.88</v>
      </c>
      <c r="M39" s="84">
        <v>0.85</v>
      </c>
      <c r="N39" s="84">
        <v>0.9</v>
      </c>
      <c r="O39" s="84">
        <v>1.04</v>
      </c>
      <c r="P39" s="84">
        <v>1.1</v>
      </c>
      <c r="Q39" s="84">
        <v>0.91</v>
      </c>
      <c r="R39" s="84" t="s">
        <v>1870</v>
      </c>
      <c r="S39" s="84" t="s">
        <v>1870</v>
      </c>
      <c r="T39" s="84">
        <v>0.93</v>
      </c>
      <c r="U39" s="84">
        <v>1.4</v>
      </c>
      <c r="V39" s="84">
        <v>1.03</v>
      </c>
      <c r="W39" s="84">
        <f t="shared" si="3"/>
        <v>1.1300000000000001</v>
      </c>
      <c r="X39" s="84">
        <f t="shared" si="4"/>
        <v>1.1600000000000001</v>
      </c>
      <c r="Y39" s="84">
        <f t="shared" si="2"/>
        <v>1.066</v>
      </c>
      <c r="Z39" s="85">
        <v>1.03</v>
      </c>
    </row>
    <row r="40" spans="1:26" s="136" customFormat="1" ht="12" customHeight="1">
      <c r="A40" s="769"/>
      <c r="B40" s="496" t="s">
        <v>2135</v>
      </c>
      <c r="C40" s="135" t="s">
        <v>2136</v>
      </c>
      <c r="D40" s="127">
        <v>0.36</v>
      </c>
      <c r="E40" s="515"/>
      <c r="F40" s="515">
        <v>0.36</v>
      </c>
      <c r="G40" s="515">
        <v>0.45</v>
      </c>
      <c r="H40" s="499"/>
      <c r="I40" s="127">
        <v>0.5</v>
      </c>
      <c r="J40" s="127">
        <v>0.52</v>
      </c>
      <c r="K40" s="127">
        <v>0.64</v>
      </c>
      <c r="L40" s="127">
        <v>0.47</v>
      </c>
      <c r="M40" s="121">
        <v>0.43</v>
      </c>
      <c r="N40" s="121">
        <v>0.52</v>
      </c>
      <c r="O40" s="121">
        <v>0.63</v>
      </c>
      <c r="P40" s="121">
        <v>0.65</v>
      </c>
      <c r="Q40" s="121">
        <v>0.5</v>
      </c>
      <c r="R40" s="121">
        <v>2.2</v>
      </c>
      <c r="S40" s="121">
        <v>1.18</v>
      </c>
      <c r="T40" s="121">
        <v>0.52</v>
      </c>
      <c r="U40" s="121">
        <v>1.02</v>
      </c>
      <c r="V40" s="121">
        <v>0.64</v>
      </c>
      <c r="W40" s="121">
        <f t="shared" si="3"/>
        <v>0.74</v>
      </c>
      <c r="X40" s="121">
        <f t="shared" si="4"/>
        <v>0.77</v>
      </c>
      <c r="Y40" s="121">
        <f t="shared" si="2"/>
        <v>0.676</v>
      </c>
      <c r="Z40" s="128">
        <v>0.64</v>
      </c>
    </row>
    <row r="41" spans="1:26" s="136" customFormat="1" ht="12" customHeight="1" thickBot="1">
      <c r="A41" s="770"/>
      <c r="B41" s="114" t="s">
        <v>206</v>
      </c>
      <c r="C41" s="94" t="s">
        <v>207</v>
      </c>
      <c r="D41" s="127"/>
      <c r="E41" s="518">
        <v>0.385</v>
      </c>
      <c r="F41" s="518">
        <v>0.36</v>
      </c>
      <c r="G41" s="518">
        <v>0.53</v>
      </c>
      <c r="H41" s="504">
        <v>0.315</v>
      </c>
      <c r="I41" s="127"/>
      <c r="J41" s="95"/>
      <c r="K41" s="95"/>
      <c r="L41" s="95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7"/>
    </row>
    <row r="42" spans="1:26" s="57" customFormat="1" ht="12" customHeight="1">
      <c r="A42" s="768" t="s">
        <v>2137</v>
      </c>
      <c r="B42" s="81" t="s">
        <v>2138</v>
      </c>
      <c r="C42" s="123" t="s">
        <v>2145</v>
      </c>
      <c r="D42" s="124">
        <v>0.38</v>
      </c>
      <c r="E42" s="514">
        <v>0.475</v>
      </c>
      <c r="F42" s="514">
        <v>0.44</v>
      </c>
      <c r="G42" s="514">
        <v>0.53</v>
      </c>
      <c r="H42" s="501">
        <v>0.405</v>
      </c>
      <c r="I42" s="124">
        <v>0.53</v>
      </c>
      <c r="J42" s="124">
        <v>0.54</v>
      </c>
      <c r="K42" s="124">
        <v>0.66</v>
      </c>
      <c r="L42" s="124">
        <v>0.49</v>
      </c>
      <c r="M42" s="125">
        <v>0.49</v>
      </c>
      <c r="N42" s="125">
        <v>0.54</v>
      </c>
      <c r="O42" s="125">
        <v>0.63</v>
      </c>
      <c r="P42" s="125">
        <v>0.67</v>
      </c>
      <c r="Q42" s="125">
        <v>0.52</v>
      </c>
      <c r="R42" s="125">
        <v>2.2</v>
      </c>
      <c r="S42" s="125">
        <v>1.24</v>
      </c>
      <c r="T42" s="125">
        <v>0.54</v>
      </c>
      <c r="U42" s="125">
        <v>1.04</v>
      </c>
      <c r="V42" s="125">
        <v>0.69</v>
      </c>
      <c r="W42" s="125">
        <f t="shared" si="3"/>
        <v>0.7899999999999999</v>
      </c>
      <c r="X42" s="125">
        <f t="shared" si="4"/>
        <v>0.82</v>
      </c>
      <c r="Y42" s="125">
        <f t="shared" si="2"/>
        <v>0.726</v>
      </c>
      <c r="Z42" s="126">
        <v>0.69</v>
      </c>
    </row>
    <row r="43" spans="1:26" s="57" customFormat="1" ht="12" customHeight="1" thickBot="1">
      <c r="A43" s="770"/>
      <c r="B43" s="93" t="s">
        <v>2146</v>
      </c>
      <c r="C43" s="94" t="s">
        <v>2147</v>
      </c>
      <c r="D43" s="95">
        <v>0.82</v>
      </c>
      <c r="E43" s="516"/>
      <c r="F43" s="516"/>
      <c r="G43" s="516"/>
      <c r="H43" s="502"/>
      <c r="I43" s="95">
        <v>0.93</v>
      </c>
      <c r="J43" s="95">
        <v>0.95</v>
      </c>
      <c r="K43" s="95">
        <v>1.07</v>
      </c>
      <c r="L43" s="95">
        <v>0.92</v>
      </c>
      <c r="M43" s="96">
        <v>0.9</v>
      </c>
      <c r="N43" s="96">
        <v>0.95</v>
      </c>
      <c r="O43" s="96">
        <v>1.04</v>
      </c>
      <c r="P43" s="96">
        <v>1.1</v>
      </c>
      <c r="Q43" s="96">
        <v>0.96</v>
      </c>
      <c r="R43" s="96" t="s">
        <v>1873</v>
      </c>
      <c r="S43" s="96" t="s">
        <v>1873</v>
      </c>
      <c r="T43" s="96">
        <v>0.98</v>
      </c>
      <c r="U43" s="96">
        <v>1.45</v>
      </c>
      <c r="V43" s="96">
        <v>1.08</v>
      </c>
      <c r="W43" s="96">
        <f t="shared" si="3"/>
        <v>1.1800000000000002</v>
      </c>
      <c r="X43" s="96">
        <f t="shared" si="4"/>
        <v>1.2100000000000002</v>
      </c>
      <c r="Y43" s="96">
        <f t="shared" si="2"/>
        <v>1.116</v>
      </c>
      <c r="Z43" s="97">
        <v>1.08</v>
      </c>
    </row>
    <row r="44" spans="1:26" s="136" customFormat="1" ht="12" customHeight="1">
      <c r="A44" s="758" t="s">
        <v>2148</v>
      </c>
      <c r="B44" s="137" t="s">
        <v>2149</v>
      </c>
      <c r="C44" s="138" t="s">
        <v>208</v>
      </c>
      <c r="D44" s="83">
        <v>0.36</v>
      </c>
      <c r="E44" s="517">
        <v>0.405</v>
      </c>
      <c r="F44" s="517">
        <v>0.37</v>
      </c>
      <c r="G44" s="517">
        <v>0.46</v>
      </c>
      <c r="H44" s="503">
        <v>0.335</v>
      </c>
      <c r="I44" s="83">
        <v>0.51</v>
      </c>
      <c r="J44" s="83">
        <v>0.53</v>
      </c>
      <c r="K44" s="83">
        <v>0.65</v>
      </c>
      <c r="L44" s="83">
        <v>0.47</v>
      </c>
      <c r="M44" s="84">
        <v>0.48</v>
      </c>
      <c r="N44" s="84">
        <v>0.48</v>
      </c>
      <c r="O44" s="84">
        <v>0.53</v>
      </c>
      <c r="P44" s="84">
        <v>0.65</v>
      </c>
      <c r="Q44" s="84">
        <v>0.5</v>
      </c>
      <c r="R44" s="84">
        <v>2.12</v>
      </c>
      <c r="S44" s="84">
        <v>1.18</v>
      </c>
      <c r="T44" s="84">
        <v>0.52</v>
      </c>
      <c r="U44" s="84">
        <v>1.03</v>
      </c>
      <c r="V44" s="84">
        <v>0.64</v>
      </c>
      <c r="W44" s="84">
        <f t="shared" si="3"/>
        <v>0.74</v>
      </c>
      <c r="X44" s="84">
        <f t="shared" si="4"/>
        <v>0.77</v>
      </c>
      <c r="Y44" s="84">
        <f t="shared" si="2"/>
        <v>0.676</v>
      </c>
      <c r="Z44" s="85">
        <v>0.64</v>
      </c>
    </row>
    <row r="45" spans="1:26" s="57" customFormat="1" ht="12" customHeight="1" thickBot="1">
      <c r="A45" s="759"/>
      <c r="B45" s="139" t="s">
        <v>2150</v>
      </c>
      <c r="C45" s="140" t="s">
        <v>209</v>
      </c>
      <c r="D45" s="127">
        <v>0.82</v>
      </c>
      <c r="E45" s="518">
        <v>0.91</v>
      </c>
      <c r="F45" s="518">
        <v>0.88</v>
      </c>
      <c r="G45" s="518">
        <v>0.97</v>
      </c>
      <c r="H45" s="504">
        <v>0.84</v>
      </c>
      <c r="I45" s="127">
        <v>0.93</v>
      </c>
      <c r="J45" s="127">
        <v>0.95</v>
      </c>
      <c r="K45" s="127">
        <v>1.07</v>
      </c>
      <c r="L45" s="127">
        <v>0.92</v>
      </c>
      <c r="M45" s="121">
        <v>0.9</v>
      </c>
      <c r="N45" s="121">
        <v>0.95</v>
      </c>
      <c r="O45" s="121">
        <v>1.04</v>
      </c>
      <c r="P45" s="121">
        <v>1.1</v>
      </c>
      <c r="Q45" s="121">
        <v>0.96</v>
      </c>
      <c r="R45" s="121" t="s">
        <v>2151</v>
      </c>
      <c r="S45" s="121" t="s">
        <v>1870</v>
      </c>
      <c r="T45" s="121">
        <v>0.98</v>
      </c>
      <c r="U45" s="121">
        <v>1.45</v>
      </c>
      <c r="V45" s="121">
        <v>1.08</v>
      </c>
      <c r="W45" s="121">
        <f t="shared" si="3"/>
        <v>1.1800000000000002</v>
      </c>
      <c r="X45" s="121">
        <f t="shared" si="4"/>
        <v>1.2100000000000002</v>
      </c>
      <c r="Y45" s="121">
        <f t="shared" si="2"/>
        <v>1.116</v>
      </c>
      <c r="Z45" s="128">
        <v>1.08</v>
      </c>
    </row>
    <row r="46" spans="1:26" s="57" customFormat="1" ht="12" customHeight="1">
      <c r="A46" s="769" t="s">
        <v>2152</v>
      </c>
      <c r="B46" s="141" t="s">
        <v>2153</v>
      </c>
      <c r="C46" s="123" t="s">
        <v>2154</v>
      </c>
      <c r="D46" s="124">
        <v>0.24</v>
      </c>
      <c r="E46" s="514"/>
      <c r="F46" s="514"/>
      <c r="G46" s="514"/>
      <c r="H46" s="501"/>
      <c r="I46" s="124">
        <v>0.34</v>
      </c>
      <c r="J46" s="124">
        <v>0.38</v>
      </c>
      <c r="K46" s="124">
        <v>0.5</v>
      </c>
      <c r="L46" s="124">
        <v>0.35</v>
      </c>
      <c r="M46" s="125">
        <v>0.36</v>
      </c>
      <c r="N46" s="125">
        <v>0.38</v>
      </c>
      <c r="O46" s="125">
        <v>0.5</v>
      </c>
      <c r="P46" s="125">
        <v>0.53</v>
      </c>
      <c r="Q46" s="125">
        <v>0.38</v>
      </c>
      <c r="R46" s="125">
        <v>2</v>
      </c>
      <c r="S46" s="125">
        <v>1.18</v>
      </c>
      <c r="T46" s="125">
        <v>0.4</v>
      </c>
      <c r="U46" s="125">
        <v>0.88</v>
      </c>
      <c r="V46" s="125">
        <v>0.52</v>
      </c>
      <c r="W46" s="125">
        <f t="shared" si="3"/>
        <v>0.62</v>
      </c>
      <c r="X46" s="125">
        <f t="shared" si="4"/>
        <v>0.65</v>
      </c>
      <c r="Y46" s="125">
        <f t="shared" si="2"/>
        <v>0.556</v>
      </c>
      <c r="Z46" s="126">
        <v>0.52</v>
      </c>
    </row>
    <row r="47" spans="1:26" s="57" customFormat="1" ht="12" customHeight="1">
      <c r="A47" s="769"/>
      <c r="B47" s="142" t="s">
        <v>2155</v>
      </c>
      <c r="C47" s="138" t="s">
        <v>2156</v>
      </c>
      <c r="D47" s="88">
        <v>0.5</v>
      </c>
      <c r="E47" s="515"/>
      <c r="F47" s="515"/>
      <c r="G47" s="515"/>
      <c r="H47" s="499"/>
      <c r="I47" s="88">
        <v>0.65</v>
      </c>
      <c r="J47" s="88">
        <v>0.66</v>
      </c>
      <c r="K47" s="88">
        <v>0.78</v>
      </c>
      <c r="L47" s="88">
        <v>0.61</v>
      </c>
      <c r="M47" s="89">
        <v>0.61</v>
      </c>
      <c r="N47" s="89">
        <v>0.66</v>
      </c>
      <c r="O47" s="89">
        <v>0.75</v>
      </c>
      <c r="P47" s="89">
        <v>0.79</v>
      </c>
      <c r="Q47" s="89">
        <v>0.64</v>
      </c>
      <c r="R47" s="89">
        <v>2.2</v>
      </c>
      <c r="S47" s="89">
        <v>1.18</v>
      </c>
      <c r="T47" s="89">
        <v>0.66</v>
      </c>
      <c r="U47" s="89">
        <v>1.16</v>
      </c>
      <c r="V47" s="89">
        <v>0.79</v>
      </c>
      <c r="W47" s="89">
        <f t="shared" si="3"/>
        <v>0.89</v>
      </c>
      <c r="X47" s="89">
        <f t="shared" si="4"/>
        <v>0.92</v>
      </c>
      <c r="Y47" s="89">
        <f t="shared" si="2"/>
        <v>0.8260000000000001</v>
      </c>
      <c r="Z47" s="90">
        <v>0.79</v>
      </c>
    </row>
    <row r="48" spans="1:26" s="57" customFormat="1" ht="12" customHeight="1" thickBot="1">
      <c r="A48" s="770"/>
      <c r="B48" s="93" t="s">
        <v>2157</v>
      </c>
      <c r="C48" s="94" t="s">
        <v>2158</v>
      </c>
      <c r="D48" s="95">
        <v>0.53</v>
      </c>
      <c r="E48" s="516">
        <v>0.454</v>
      </c>
      <c r="F48" s="516">
        <v>0.43</v>
      </c>
      <c r="G48" s="516">
        <v>0.52</v>
      </c>
      <c r="H48" s="502">
        <v>0.384</v>
      </c>
      <c r="I48" s="95">
        <v>0.68</v>
      </c>
      <c r="J48" s="95">
        <v>0.7</v>
      </c>
      <c r="K48" s="95">
        <v>0.82</v>
      </c>
      <c r="L48" s="95">
        <v>0.64</v>
      </c>
      <c r="M48" s="96">
        <v>0.64</v>
      </c>
      <c r="N48" s="96">
        <v>0.7</v>
      </c>
      <c r="O48" s="96">
        <v>0.78</v>
      </c>
      <c r="P48" s="96">
        <v>0.82</v>
      </c>
      <c r="Q48" s="96">
        <v>0.67</v>
      </c>
      <c r="R48" s="96">
        <v>2.23</v>
      </c>
      <c r="S48" s="96" t="s">
        <v>2159</v>
      </c>
      <c r="T48" s="96">
        <v>0.69</v>
      </c>
      <c r="U48" s="96">
        <v>1.2</v>
      </c>
      <c r="V48" s="96">
        <v>0.82</v>
      </c>
      <c r="W48" s="96">
        <f t="shared" si="3"/>
        <v>0.9199999999999999</v>
      </c>
      <c r="X48" s="96">
        <f>W48+0.03</f>
        <v>0.95</v>
      </c>
      <c r="Y48" s="96">
        <f t="shared" si="2"/>
        <v>0.856</v>
      </c>
      <c r="Z48" s="97">
        <v>0.82</v>
      </c>
    </row>
    <row r="49" spans="1:22" s="57" customFormat="1" ht="11.25" customHeight="1">
      <c r="A49" s="143" t="s">
        <v>2160</v>
      </c>
      <c r="E49" s="136"/>
      <c r="F49" s="136"/>
      <c r="G49" s="136"/>
      <c r="H49" s="506"/>
      <c r="M49" s="144"/>
      <c r="N49" s="145"/>
      <c r="O49" s="145"/>
      <c r="P49" s="145"/>
      <c r="Q49" s="145"/>
      <c r="R49" s="145"/>
      <c r="S49" s="145"/>
      <c r="T49" s="146"/>
      <c r="U49" s="145"/>
      <c r="V49" s="145"/>
    </row>
    <row r="50" spans="1:22" s="48" customFormat="1" ht="13.5" customHeight="1">
      <c r="A50" s="143" t="s">
        <v>2161</v>
      </c>
      <c r="E50" s="520"/>
      <c r="F50" s="520"/>
      <c r="G50" s="520"/>
      <c r="H50" s="507"/>
      <c r="M50" s="147"/>
      <c r="N50" s="148"/>
      <c r="O50" s="148"/>
      <c r="P50" s="148"/>
      <c r="Q50" s="148"/>
      <c r="R50" s="148"/>
      <c r="S50" s="148"/>
      <c r="T50" s="3"/>
      <c r="U50" s="148"/>
      <c r="V50" s="148"/>
    </row>
    <row r="51" spans="1:22" s="48" customFormat="1" ht="15">
      <c r="A51" s="143" t="s">
        <v>2162</v>
      </c>
      <c r="E51" s="520"/>
      <c r="F51" s="520"/>
      <c r="G51" s="520"/>
      <c r="H51" s="507"/>
      <c r="M51" s="147"/>
      <c r="N51" s="148"/>
      <c r="O51" s="148"/>
      <c r="P51" s="148"/>
      <c r="Q51" s="148"/>
      <c r="R51" s="148"/>
      <c r="S51" s="148"/>
      <c r="T51" s="3"/>
      <c r="U51" s="148"/>
      <c r="V51" s="148"/>
    </row>
  </sheetData>
  <mergeCells count="22">
    <mergeCell ref="A6:Z6"/>
    <mergeCell ref="C8:Z8"/>
    <mergeCell ref="B3:C3"/>
    <mergeCell ref="A1:Z1"/>
    <mergeCell ref="A5:Z5"/>
    <mergeCell ref="A4:Z4"/>
    <mergeCell ref="A46:A48"/>
    <mergeCell ref="A31:A32"/>
    <mergeCell ref="A12:A14"/>
    <mergeCell ref="A25:A30"/>
    <mergeCell ref="A15:A20"/>
    <mergeCell ref="A42:A43"/>
    <mergeCell ref="A21:A24"/>
    <mergeCell ref="A35:A37"/>
    <mergeCell ref="A33:A34"/>
    <mergeCell ref="C9:Z9"/>
    <mergeCell ref="A44:A45"/>
    <mergeCell ref="C10:C11"/>
    <mergeCell ref="A10:A11"/>
    <mergeCell ref="B10:B11"/>
    <mergeCell ref="D10:Z10"/>
    <mergeCell ref="A39:A41"/>
  </mergeCells>
  <printOptions horizontalCentered="1"/>
  <pageMargins left="0.03937007874015748" right="0.03937007874015748" top="0.1968503937007874" bottom="0.1968503937007874" header="0.07874015748031496" footer="0.07874015748031496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6" sqref="A6"/>
    </sheetView>
  </sheetViews>
  <sheetFormatPr defaultColWidth="9.00390625" defaultRowHeight="14.25"/>
  <cols>
    <col min="1" max="1" width="18.875" style="0" customWidth="1"/>
    <col min="2" max="2" width="8.75390625" style="150" customWidth="1"/>
    <col min="3" max="3" width="19.25390625" style="0" customWidth="1"/>
    <col min="4" max="4" width="9.00390625" style="150" customWidth="1"/>
    <col min="5" max="5" width="17.00390625" style="0" customWidth="1"/>
    <col min="6" max="6" width="7.50390625" style="150" customWidth="1"/>
  </cols>
  <sheetData>
    <row r="1" spans="1:6" ht="23.25">
      <c r="A1" s="789" t="s">
        <v>2163</v>
      </c>
      <c r="B1" s="790"/>
      <c r="C1" s="790"/>
      <c r="D1" s="790"/>
      <c r="E1" s="790"/>
      <c r="F1" s="790"/>
    </row>
    <row r="2" spans="1:6" ht="13.5" customHeight="1">
      <c r="A2" s="679" t="s">
        <v>2164</v>
      </c>
      <c r="B2" s="708"/>
      <c r="C2" s="708"/>
      <c r="D2" s="708"/>
      <c r="E2" s="708"/>
      <c r="F2" s="708"/>
    </row>
    <row r="3" spans="1:6" ht="13.5" customHeight="1">
      <c r="A3" s="679" t="s">
        <v>1102</v>
      </c>
      <c r="B3" s="708"/>
      <c r="C3" s="708"/>
      <c r="D3" s="708"/>
      <c r="E3" s="708"/>
      <c r="F3" s="708"/>
    </row>
    <row r="4" spans="1:6" ht="13.5" customHeight="1" thickBot="1">
      <c r="A4" s="681" t="s">
        <v>2165</v>
      </c>
      <c r="B4" s="709"/>
      <c r="C4" s="709"/>
      <c r="D4" s="709"/>
      <c r="E4" s="709"/>
      <c r="F4" s="709"/>
    </row>
    <row r="5" spans="1:6" ht="23.25" customHeight="1">
      <c r="A5" s="678" t="s">
        <v>2166</v>
      </c>
      <c r="B5" s="707"/>
      <c r="C5" s="707"/>
      <c r="D5" s="707"/>
      <c r="E5" s="707"/>
      <c r="F5" s="707"/>
    </row>
    <row r="6" spans="1:6" ht="16.5" thickBot="1">
      <c r="A6" s="28" t="s">
        <v>2216</v>
      </c>
      <c r="E6" s="703" t="s">
        <v>2167</v>
      </c>
      <c r="F6" s="788"/>
    </row>
    <row r="7" spans="1:6" ht="16.5" thickTop="1">
      <c r="A7" s="151" t="s">
        <v>2168</v>
      </c>
      <c r="B7" s="152" t="s">
        <v>2169</v>
      </c>
      <c r="C7" s="153" t="s">
        <v>2168</v>
      </c>
      <c r="D7" s="152" t="s">
        <v>2169</v>
      </c>
      <c r="E7" s="153" t="s">
        <v>2168</v>
      </c>
      <c r="F7" s="154" t="s">
        <v>2169</v>
      </c>
    </row>
    <row r="8" spans="1:6" ht="15.75">
      <c r="A8" s="155" t="s">
        <v>15</v>
      </c>
      <c r="B8" s="156">
        <v>0.39</v>
      </c>
      <c r="C8" s="157" t="s">
        <v>16</v>
      </c>
      <c r="D8" s="156">
        <v>0.75</v>
      </c>
      <c r="E8" s="157" t="s">
        <v>17</v>
      </c>
      <c r="F8" s="158">
        <v>0.33</v>
      </c>
    </row>
    <row r="9" spans="1:6" ht="15.75">
      <c r="A9" s="155" t="s">
        <v>18</v>
      </c>
      <c r="B9" s="156">
        <v>0.53</v>
      </c>
      <c r="C9" s="157" t="s">
        <v>19</v>
      </c>
      <c r="D9" s="156">
        <v>0.55</v>
      </c>
      <c r="E9" s="157" t="s">
        <v>20</v>
      </c>
      <c r="F9" s="158">
        <v>0.34</v>
      </c>
    </row>
    <row r="10" spans="1:6" ht="15.75">
      <c r="A10" s="155" t="s">
        <v>21</v>
      </c>
      <c r="B10" s="156">
        <v>0.55</v>
      </c>
      <c r="C10" s="157" t="s">
        <v>22</v>
      </c>
      <c r="D10" s="156">
        <v>0.96</v>
      </c>
      <c r="E10" s="157" t="s">
        <v>23</v>
      </c>
      <c r="F10" s="158">
        <v>0.34</v>
      </c>
    </row>
    <row r="11" spans="1:6" ht="15.75">
      <c r="A11" s="155" t="s">
        <v>24</v>
      </c>
      <c r="B11" s="156">
        <v>0.75</v>
      </c>
      <c r="C11" s="157" t="s">
        <v>25</v>
      </c>
      <c r="D11" s="156">
        <v>1.29</v>
      </c>
      <c r="E11" s="157" t="s">
        <v>26</v>
      </c>
      <c r="F11" s="158">
        <v>0.34</v>
      </c>
    </row>
    <row r="12" spans="1:6" ht="15.75">
      <c r="A12" s="155" t="s">
        <v>27</v>
      </c>
      <c r="B12" s="156">
        <v>0.55</v>
      </c>
      <c r="C12" s="157" t="s">
        <v>28</v>
      </c>
      <c r="D12" s="156">
        <v>1.49</v>
      </c>
      <c r="E12" s="157" t="s">
        <v>29</v>
      </c>
      <c r="F12" s="158">
        <v>0.43</v>
      </c>
    </row>
    <row r="13" spans="1:6" ht="15.75">
      <c r="A13" s="155" t="s">
        <v>30</v>
      </c>
      <c r="B13" s="156">
        <v>0.55</v>
      </c>
      <c r="C13" s="157" t="s">
        <v>31</v>
      </c>
      <c r="D13" s="156">
        <v>0.25</v>
      </c>
      <c r="E13" s="157" t="s">
        <v>32</v>
      </c>
      <c r="F13" s="158">
        <v>0.43</v>
      </c>
    </row>
    <row r="14" spans="1:6" ht="15.75">
      <c r="A14" s="155" t="s">
        <v>33</v>
      </c>
      <c r="B14" s="156">
        <v>0.55</v>
      </c>
      <c r="C14" s="157" t="s">
        <v>34</v>
      </c>
      <c r="D14" s="156">
        <v>0.25</v>
      </c>
      <c r="E14" s="157" t="s">
        <v>35</v>
      </c>
      <c r="F14" s="158">
        <v>0.43</v>
      </c>
    </row>
    <row r="15" spans="1:6" ht="15.75">
      <c r="A15" s="155" t="s">
        <v>36</v>
      </c>
      <c r="B15" s="156">
        <v>0.75</v>
      </c>
      <c r="C15" s="157" t="s">
        <v>37</v>
      </c>
      <c r="D15" s="156">
        <v>0.24</v>
      </c>
      <c r="E15" s="157" t="s">
        <v>38</v>
      </c>
      <c r="F15" s="158">
        <v>0.43</v>
      </c>
    </row>
    <row r="16" spans="1:6" ht="15.75">
      <c r="A16" s="159" t="s">
        <v>39</v>
      </c>
      <c r="B16" s="156">
        <v>0.55</v>
      </c>
      <c r="C16" s="157" t="s">
        <v>40</v>
      </c>
      <c r="D16" s="156">
        <v>0.3</v>
      </c>
      <c r="E16" s="157" t="s">
        <v>41</v>
      </c>
      <c r="F16" s="158">
        <v>0.37</v>
      </c>
    </row>
    <row r="17" spans="1:6" ht="15.75">
      <c r="A17" s="159" t="s">
        <v>42</v>
      </c>
      <c r="B17" s="156">
        <v>0.75</v>
      </c>
      <c r="C17" s="157" t="s">
        <v>43</v>
      </c>
      <c r="D17" s="156">
        <v>0.19</v>
      </c>
      <c r="E17" s="157" t="s">
        <v>44</v>
      </c>
      <c r="F17" s="158">
        <v>0.43</v>
      </c>
    </row>
    <row r="18" spans="1:6" ht="15.75">
      <c r="A18" s="155" t="s">
        <v>45</v>
      </c>
      <c r="B18" s="156">
        <v>0.39</v>
      </c>
      <c r="C18" s="157" t="s">
        <v>46</v>
      </c>
      <c r="D18" s="156">
        <v>0.49</v>
      </c>
      <c r="E18" s="157" t="s">
        <v>47</v>
      </c>
      <c r="F18" s="158">
        <v>0.45</v>
      </c>
    </row>
    <row r="19" spans="1:6" ht="15.75">
      <c r="A19" s="155" t="s">
        <v>48</v>
      </c>
      <c r="B19" s="156">
        <v>0.53</v>
      </c>
      <c r="C19" s="157" t="s">
        <v>49</v>
      </c>
      <c r="D19" s="156">
        <v>0.39</v>
      </c>
      <c r="E19" s="157" t="s">
        <v>50</v>
      </c>
      <c r="F19" s="158">
        <v>0.45</v>
      </c>
    </row>
    <row r="20" spans="1:6" ht="15.75">
      <c r="A20" s="155" t="s">
        <v>2172</v>
      </c>
      <c r="B20" s="156">
        <v>0.39</v>
      </c>
      <c r="C20" s="157" t="s">
        <v>2175</v>
      </c>
      <c r="D20" s="156">
        <v>0.19</v>
      </c>
      <c r="E20" s="157" t="s">
        <v>2176</v>
      </c>
      <c r="F20" s="158">
        <v>0.45</v>
      </c>
    </row>
    <row r="21" spans="1:6" ht="15.75">
      <c r="A21" s="155" t="s">
        <v>2177</v>
      </c>
      <c r="B21" s="156">
        <v>0.53</v>
      </c>
      <c r="C21" s="157" t="s">
        <v>2178</v>
      </c>
      <c r="D21" s="156">
        <v>1.84</v>
      </c>
      <c r="E21" s="243" t="s">
        <v>1991</v>
      </c>
      <c r="F21" s="158">
        <v>0.39</v>
      </c>
    </row>
    <row r="22" spans="1:6" ht="15.75">
      <c r="A22" s="155" t="s">
        <v>2180</v>
      </c>
      <c r="B22" s="156">
        <v>0.39</v>
      </c>
      <c r="C22" s="157" t="s">
        <v>2181</v>
      </c>
      <c r="D22" s="156">
        <v>2.84</v>
      </c>
      <c r="E22" s="157" t="s">
        <v>2179</v>
      </c>
      <c r="F22" s="158">
        <v>0.49</v>
      </c>
    </row>
    <row r="23" spans="1:6" ht="15.75">
      <c r="A23" s="155" t="s">
        <v>2183</v>
      </c>
      <c r="B23" s="156">
        <v>0.53</v>
      </c>
      <c r="C23" s="157" t="s">
        <v>2184</v>
      </c>
      <c r="D23" s="156">
        <v>1.89</v>
      </c>
      <c r="E23" s="157" t="s">
        <v>2182</v>
      </c>
      <c r="F23" s="158">
        <v>0.45</v>
      </c>
    </row>
    <row r="24" spans="1:6" ht="15.75">
      <c r="A24" s="155" t="s">
        <v>2186</v>
      </c>
      <c r="B24" s="156">
        <v>0.39</v>
      </c>
      <c r="C24" s="157" t="s">
        <v>2187</v>
      </c>
      <c r="D24" s="156">
        <v>2.99</v>
      </c>
      <c r="E24" s="157" t="s">
        <v>2185</v>
      </c>
      <c r="F24" s="158">
        <v>0.45</v>
      </c>
    </row>
    <row r="25" spans="1:6" ht="15.75">
      <c r="A25" s="155" t="s">
        <v>2189</v>
      </c>
      <c r="B25" s="156">
        <v>0.39</v>
      </c>
      <c r="C25" s="157" t="s">
        <v>2190</v>
      </c>
      <c r="D25" s="156">
        <v>2.84</v>
      </c>
      <c r="E25" s="157" t="s">
        <v>2188</v>
      </c>
      <c r="F25" s="158">
        <v>0.45</v>
      </c>
    </row>
    <row r="26" spans="1:6" ht="15.75">
      <c r="A26" s="155" t="s">
        <v>2192</v>
      </c>
      <c r="B26" s="156">
        <v>0.39</v>
      </c>
      <c r="C26" s="157" t="s">
        <v>2193</v>
      </c>
      <c r="D26" s="156">
        <v>0.75</v>
      </c>
      <c r="E26" s="160" t="s">
        <v>2191</v>
      </c>
      <c r="F26" s="158">
        <v>0.37</v>
      </c>
    </row>
    <row r="27" spans="1:6" ht="15.75">
      <c r="A27" s="155" t="s">
        <v>2195</v>
      </c>
      <c r="B27" s="156">
        <v>0.39</v>
      </c>
      <c r="C27" s="157" t="s">
        <v>2196</v>
      </c>
      <c r="D27" s="156">
        <v>0.89</v>
      </c>
      <c r="E27" s="157" t="s">
        <v>2194</v>
      </c>
      <c r="F27" s="158">
        <v>0.43</v>
      </c>
    </row>
    <row r="28" spans="1:6" ht="15.75">
      <c r="A28" s="155" t="s">
        <v>2198</v>
      </c>
      <c r="B28" s="156">
        <v>0.4</v>
      </c>
      <c r="C28" s="157" t="s">
        <v>2199</v>
      </c>
      <c r="D28" s="156">
        <v>2.99</v>
      </c>
      <c r="E28" s="243" t="s">
        <v>1540</v>
      </c>
      <c r="F28" s="244">
        <v>2.5</v>
      </c>
    </row>
    <row r="29" spans="1:6" ht="15.75">
      <c r="A29" s="155" t="s">
        <v>2201</v>
      </c>
      <c r="B29" s="156">
        <v>0.39</v>
      </c>
      <c r="C29" s="157" t="s">
        <v>2202</v>
      </c>
      <c r="D29" s="156">
        <v>0.75</v>
      </c>
      <c r="E29" s="157" t="s">
        <v>2197</v>
      </c>
      <c r="F29" s="158">
        <v>0.25</v>
      </c>
    </row>
    <row r="30" spans="1:6" ht="15.75">
      <c r="A30" s="155" t="s">
        <v>2203</v>
      </c>
      <c r="B30" s="156">
        <v>0.41</v>
      </c>
      <c r="C30" s="157" t="s">
        <v>2204</v>
      </c>
      <c r="D30" s="156">
        <v>2.84</v>
      </c>
      <c r="E30" s="157" t="s">
        <v>2200</v>
      </c>
      <c r="F30" s="158">
        <v>0.42</v>
      </c>
    </row>
    <row r="31" spans="1:6" ht="15.75">
      <c r="A31" s="155" t="s">
        <v>2205</v>
      </c>
      <c r="B31" s="156">
        <v>0.55</v>
      </c>
      <c r="C31" s="157" t="s">
        <v>2206</v>
      </c>
      <c r="D31" s="156">
        <v>0.43</v>
      </c>
      <c r="E31" s="157"/>
      <c r="F31" s="158"/>
    </row>
    <row r="32" spans="1:6" ht="15.75">
      <c r="A32" s="159" t="s">
        <v>2207</v>
      </c>
      <c r="B32" s="156">
        <v>0.82</v>
      </c>
      <c r="C32" s="157" t="s">
        <v>2208</v>
      </c>
      <c r="D32" s="156">
        <v>0.43</v>
      </c>
      <c r="E32" s="161"/>
      <c r="F32" s="158"/>
    </row>
    <row r="33" spans="1:6" ht="16.5" thickBot="1">
      <c r="A33" s="162" t="s">
        <v>2209</v>
      </c>
      <c r="B33" s="163">
        <v>0.55</v>
      </c>
      <c r="C33" s="164" t="s">
        <v>2210</v>
      </c>
      <c r="D33" s="163">
        <v>0.43</v>
      </c>
      <c r="E33" s="164"/>
      <c r="F33" s="165"/>
    </row>
    <row r="34" ht="15" thickTop="1"/>
  </sheetData>
  <mergeCells count="6">
    <mergeCell ref="E6:F6"/>
    <mergeCell ref="A5:F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8"/>
  <sheetViews>
    <sheetView workbookViewId="0" topLeftCell="A303">
      <selection activeCell="C114" sqref="C114"/>
    </sheetView>
  </sheetViews>
  <sheetFormatPr defaultColWidth="9.00390625" defaultRowHeight="14.25"/>
  <cols>
    <col min="1" max="1" width="11.25390625" style="0" customWidth="1"/>
    <col min="2" max="2" width="4.375" style="0" customWidth="1"/>
    <col min="3" max="3" width="33.00390625" style="0" customWidth="1"/>
    <col min="4" max="4" width="7.625" style="28" customWidth="1"/>
    <col min="5" max="5" width="4.875" style="620" customWidth="1"/>
    <col min="6" max="6" width="10.50390625" style="588" customWidth="1"/>
    <col min="7" max="7" width="7.375" style="225" customWidth="1"/>
    <col min="8" max="8" width="25.75390625" style="279" customWidth="1"/>
    <col min="9" max="9" width="6.25390625" style="0" customWidth="1"/>
  </cols>
  <sheetData>
    <row r="1" spans="1:8" ht="18.75" customHeight="1">
      <c r="A1" s="742" t="s">
        <v>2267</v>
      </c>
      <c r="B1" s="742"/>
      <c r="C1" s="742"/>
      <c r="D1" s="742"/>
      <c r="E1" s="742"/>
      <c r="F1" s="742"/>
      <c r="G1" s="742"/>
      <c r="H1" s="742"/>
    </row>
    <row r="2" spans="1:8" ht="13.5" customHeight="1">
      <c r="A2" s="743" t="s">
        <v>611</v>
      </c>
      <c r="B2" s="743"/>
      <c r="C2" s="743"/>
      <c r="D2" s="743"/>
      <c r="E2" s="743"/>
      <c r="F2" s="743"/>
      <c r="G2" s="743"/>
      <c r="H2" s="743"/>
    </row>
    <row r="3" spans="1:8" ht="13.5" customHeight="1">
      <c r="A3" s="744" t="s">
        <v>1082</v>
      </c>
      <c r="B3" s="744"/>
      <c r="C3" s="744"/>
      <c r="D3" s="744"/>
      <c r="E3" s="744"/>
      <c r="F3" s="744"/>
      <c r="G3" s="744"/>
      <c r="H3" s="744"/>
    </row>
    <row r="4" spans="1:8" ht="13.5" customHeight="1" thickBot="1">
      <c r="A4" s="745" t="s">
        <v>1103</v>
      </c>
      <c r="B4" s="745"/>
      <c r="C4" s="745"/>
      <c r="D4" s="745"/>
      <c r="E4" s="745"/>
      <c r="F4" s="745"/>
      <c r="G4" s="745"/>
      <c r="H4" s="745"/>
    </row>
    <row r="5" spans="1:8" ht="21" customHeight="1">
      <c r="A5" s="418"/>
      <c r="B5" s="418"/>
      <c r="C5" s="418"/>
      <c r="D5" s="418"/>
      <c r="E5" s="608"/>
      <c r="F5" s="469"/>
      <c r="G5" s="470"/>
      <c r="H5" s="471"/>
    </row>
    <row r="6" spans="1:8" ht="21" customHeight="1">
      <c r="A6" s="724" t="s">
        <v>2269</v>
      </c>
      <c r="B6" s="724"/>
      <c r="C6" s="724"/>
      <c r="D6" s="724"/>
      <c r="E6" s="724"/>
      <c r="F6" s="724"/>
      <c r="G6" s="724"/>
      <c r="H6" s="724"/>
    </row>
    <row r="7" spans="1:8" ht="21" customHeight="1">
      <c r="A7" s="472"/>
      <c r="B7" s="472"/>
      <c r="C7" s="472"/>
      <c r="D7" s="472"/>
      <c r="E7" s="609"/>
      <c r="F7" s="472"/>
      <c r="G7" s="472"/>
      <c r="H7" s="472"/>
    </row>
    <row r="8" spans="1:8" ht="21" customHeight="1">
      <c r="A8" s="742" t="s">
        <v>2268</v>
      </c>
      <c r="B8" s="742"/>
      <c r="C8" s="742"/>
      <c r="D8" s="742"/>
      <c r="E8" s="742"/>
      <c r="F8" s="742"/>
      <c r="G8" s="742"/>
      <c r="H8" s="742"/>
    </row>
    <row r="9" spans="1:8" ht="22.5" customHeight="1">
      <c r="A9" s="812" t="s">
        <v>1204</v>
      </c>
      <c r="B9" s="812"/>
      <c r="C9" s="812"/>
      <c r="D9" s="814" t="s">
        <v>2270</v>
      </c>
      <c r="E9" s="814"/>
      <c r="F9" s="814"/>
      <c r="G9" s="814"/>
      <c r="H9" s="814"/>
    </row>
    <row r="10" spans="1:9" ht="15.75">
      <c r="A10" s="209" t="s">
        <v>1709</v>
      </c>
      <c r="B10" s="210" t="s">
        <v>807</v>
      </c>
      <c r="C10" s="210" t="s">
        <v>2168</v>
      </c>
      <c r="D10" s="210" t="s">
        <v>808</v>
      </c>
      <c r="E10" s="610" t="s">
        <v>809</v>
      </c>
      <c r="F10" s="274" t="s">
        <v>810</v>
      </c>
      <c r="G10" s="215" t="s">
        <v>811</v>
      </c>
      <c r="H10" s="280" t="s">
        <v>812</v>
      </c>
      <c r="I10" s="7"/>
    </row>
    <row r="11" spans="1:9" ht="15.75">
      <c r="A11" s="791" t="s">
        <v>813</v>
      </c>
      <c r="B11" s="210">
        <v>1</v>
      </c>
      <c r="C11" s="270" t="s">
        <v>1574</v>
      </c>
      <c r="D11" s="271">
        <v>1150</v>
      </c>
      <c r="E11" s="611">
        <v>3.6</v>
      </c>
      <c r="F11" s="275" t="s">
        <v>880</v>
      </c>
      <c r="G11" s="272">
        <v>4.26</v>
      </c>
      <c r="H11" s="327">
        <v>3500</v>
      </c>
      <c r="I11" s="269" t="s">
        <v>2067</v>
      </c>
    </row>
    <row r="12" spans="1:9" ht="15.75">
      <c r="A12" s="792"/>
      <c r="B12" s="210">
        <v>2</v>
      </c>
      <c r="C12" s="43" t="s">
        <v>798</v>
      </c>
      <c r="D12" s="210">
        <v>600</v>
      </c>
      <c r="E12" s="610">
        <v>3.6</v>
      </c>
      <c r="F12" s="274" t="s">
        <v>814</v>
      </c>
      <c r="G12" s="215">
        <v>2.75</v>
      </c>
      <c r="H12" s="281">
        <v>250</v>
      </c>
      <c r="I12" s="7"/>
    </row>
    <row r="13" spans="1:9" ht="15.75">
      <c r="A13" s="792"/>
      <c r="B13" s="210">
        <v>3</v>
      </c>
      <c r="C13" s="43" t="s">
        <v>1787</v>
      </c>
      <c r="D13" s="210">
        <v>1100</v>
      </c>
      <c r="E13" s="610">
        <v>3.6</v>
      </c>
      <c r="F13" s="274" t="s">
        <v>880</v>
      </c>
      <c r="G13" s="215">
        <v>4.15</v>
      </c>
      <c r="H13" s="281">
        <v>8000</v>
      </c>
      <c r="I13" s="269"/>
    </row>
    <row r="14" spans="1:9" ht="15.75">
      <c r="A14" s="792"/>
      <c r="B14" s="210">
        <v>4</v>
      </c>
      <c r="C14" s="43" t="s">
        <v>1788</v>
      </c>
      <c r="D14" s="210">
        <v>1800</v>
      </c>
      <c r="E14" s="610">
        <v>3.6</v>
      </c>
      <c r="F14" s="274" t="s">
        <v>1789</v>
      </c>
      <c r="G14" s="215">
        <v>4.96</v>
      </c>
      <c r="H14" s="281">
        <v>8000</v>
      </c>
      <c r="I14" s="269"/>
    </row>
    <row r="15" spans="1:9" ht="15.75">
      <c r="A15" s="792"/>
      <c r="B15" s="210">
        <v>5</v>
      </c>
      <c r="C15" s="43" t="s">
        <v>1790</v>
      </c>
      <c r="D15" s="210">
        <v>1100</v>
      </c>
      <c r="E15" s="610">
        <v>3.6</v>
      </c>
      <c r="F15" s="274" t="s">
        <v>880</v>
      </c>
      <c r="G15" s="215">
        <v>4.16</v>
      </c>
      <c r="H15" s="281">
        <v>1100</v>
      </c>
      <c r="I15" s="269"/>
    </row>
    <row r="16" spans="1:9" ht="15.75">
      <c r="A16" s="793"/>
      <c r="B16" s="210">
        <v>6</v>
      </c>
      <c r="C16" s="43" t="s">
        <v>1791</v>
      </c>
      <c r="D16" s="210">
        <v>1000</v>
      </c>
      <c r="E16" s="610">
        <v>3.6</v>
      </c>
      <c r="F16" s="274" t="s">
        <v>816</v>
      </c>
      <c r="G16" s="215">
        <v>4.16</v>
      </c>
      <c r="H16" s="281">
        <v>4000</v>
      </c>
      <c r="I16" s="269"/>
    </row>
    <row r="17" spans="1:9" ht="15.75">
      <c r="A17" s="791" t="s">
        <v>815</v>
      </c>
      <c r="B17" s="210">
        <v>7</v>
      </c>
      <c r="C17" s="44" t="s">
        <v>818</v>
      </c>
      <c r="D17" s="210">
        <v>1000</v>
      </c>
      <c r="E17" s="610">
        <v>7.2</v>
      </c>
      <c r="F17" s="274" t="s">
        <v>1141</v>
      </c>
      <c r="G17" s="215">
        <v>5.25</v>
      </c>
      <c r="H17" s="284" t="s">
        <v>796</v>
      </c>
      <c r="I17" s="269"/>
    </row>
    <row r="18" spans="1:9" ht="15.75">
      <c r="A18" s="792"/>
      <c r="B18" s="210">
        <v>8</v>
      </c>
      <c r="C18" s="44" t="s">
        <v>819</v>
      </c>
      <c r="D18" s="210">
        <v>700</v>
      </c>
      <c r="E18" s="610">
        <v>7.2</v>
      </c>
      <c r="F18" s="274" t="s">
        <v>548</v>
      </c>
      <c r="G18" s="571">
        <v>4.36</v>
      </c>
      <c r="H18" s="284" t="s">
        <v>796</v>
      </c>
      <c r="I18" s="269"/>
    </row>
    <row r="19" spans="1:9" ht="15.75">
      <c r="A19" s="792"/>
      <c r="B19" s="210">
        <v>9</v>
      </c>
      <c r="C19" s="44" t="s">
        <v>825</v>
      </c>
      <c r="D19" s="210">
        <v>1300</v>
      </c>
      <c r="E19" s="610">
        <v>3.6</v>
      </c>
      <c r="F19" s="274" t="s">
        <v>1142</v>
      </c>
      <c r="G19" s="215">
        <v>3.56</v>
      </c>
      <c r="H19" s="284" t="s">
        <v>827</v>
      </c>
      <c r="I19" s="269"/>
    </row>
    <row r="20" spans="1:9" ht="15.75">
      <c r="A20" s="792"/>
      <c r="B20" s="210">
        <v>10</v>
      </c>
      <c r="C20" s="44" t="s">
        <v>828</v>
      </c>
      <c r="D20" s="210">
        <v>1000</v>
      </c>
      <c r="E20" s="610">
        <v>3.6</v>
      </c>
      <c r="F20" s="274" t="s">
        <v>1143</v>
      </c>
      <c r="G20" s="215">
        <v>3.37</v>
      </c>
      <c r="H20" s="284" t="s">
        <v>827</v>
      </c>
      <c r="I20" s="269"/>
    </row>
    <row r="21" spans="1:9" ht="15.75">
      <c r="A21" s="792"/>
      <c r="B21" s="210">
        <v>11</v>
      </c>
      <c r="C21" s="44" t="s">
        <v>829</v>
      </c>
      <c r="D21" s="210">
        <v>700</v>
      </c>
      <c r="E21" s="610">
        <v>3.6</v>
      </c>
      <c r="F21" s="274" t="s">
        <v>548</v>
      </c>
      <c r="G21" s="215">
        <v>2.97</v>
      </c>
      <c r="H21" s="284" t="s">
        <v>827</v>
      </c>
      <c r="I21" s="269"/>
    </row>
    <row r="22" spans="1:9" ht="15.75">
      <c r="A22" s="792"/>
      <c r="B22" s="210">
        <v>12</v>
      </c>
      <c r="C22" s="44" t="s">
        <v>831</v>
      </c>
      <c r="D22" s="210">
        <v>550</v>
      </c>
      <c r="E22" s="610">
        <v>3.6</v>
      </c>
      <c r="F22" s="274" t="s">
        <v>1144</v>
      </c>
      <c r="G22" s="571">
        <v>3.17</v>
      </c>
      <c r="H22" s="284" t="s">
        <v>827</v>
      </c>
      <c r="I22" s="269"/>
    </row>
    <row r="23" spans="1:9" ht="15.75">
      <c r="A23" s="792"/>
      <c r="B23" s="210">
        <v>13</v>
      </c>
      <c r="C23" s="44" t="s">
        <v>875</v>
      </c>
      <c r="D23" s="210">
        <v>600</v>
      </c>
      <c r="E23" s="610">
        <v>3.6</v>
      </c>
      <c r="F23" s="274" t="s">
        <v>1141</v>
      </c>
      <c r="G23" s="215">
        <v>3.07</v>
      </c>
      <c r="H23" s="284" t="s">
        <v>827</v>
      </c>
      <c r="I23" s="269"/>
    </row>
    <row r="24" spans="1:9" ht="15.75">
      <c r="A24" s="792"/>
      <c r="B24" s="210">
        <v>14</v>
      </c>
      <c r="C24" s="44" t="s">
        <v>2065</v>
      </c>
      <c r="D24" s="210">
        <v>1300</v>
      </c>
      <c r="E24" s="610">
        <v>3.6</v>
      </c>
      <c r="F24" s="274" t="s">
        <v>821</v>
      </c>
      <c r="G24" s="571">
        <v>4.16</v>
      </c>
      <c r="H24" s="284" t="s">
        <v>822</v>
      </c>
      <c r="I24" s="269"/>
    </row>
    <row r="25" spans="1:9" ht="15.75">
      <c r="A25" s="792"/>
      <c r="B25" s="210">
        <v>15</v>
      </c>
      <c r="C25" s="43" t="s">
        <v>1140</v>
      </c>
      <c r="D25" s="210">
        <v>600</v>
      </c>
      <c r="E25" s="610">
        <v>3.6</v>
      </c>
      <c r="F25" s="274" t="s">
        <v>816</v>
      </c>
      <c r="G25" s="215">
        <v>3.3</v>
      </c>
      <c r="H25" s="282" t="s">
        <v>817</v>
      </c>
      <c r="I25" s="269"/>
    </row>
    <row r="26" spans="1:9" ht="15.75">
      <c r="A26" s="792"/>
      <c r="B26" s="210">
        <v>16</v>
      </c>
      <c r="C26" s="211" t="s">
        <v>876</v>
      </c>
      <c r="D26" s="213">
        <v>1100</v>
      </c>
      <c r="E26" s="612">
        <v>3.6</v>
      </c>
      <c r="F26" s="276" t="s">
        <v>877</v>
      </c>
      <c r="G26" s="571">
        <v>4.26</v>
      </c>
      <c r="H26" s="282" t="s">
        <v>878</v>
      </c>
      <c r="I26" s="269"/>
    </row>
    <row r="27" spans="1:9" ht="15.75">
      <c r="A27" s="792"/>
      <c r="B27" s="210">
        <v>17</v>
      </c>
      <c r="C27" s="44" t="s">
        <v>823</v>
      </c>
      <c r="D27" s="210">
        <v>1300</v>
      </c>
      <c r="E27" s="610">
        <v>3.6</v>
      </c>
      <c r="F27" s="274" t="s">
        <v>296</v>
      </c>
      <c r="G27" s="571">
        <v>4.36</v>
      </c>
      <c r="H27" s="284" t="s">
        <v>824</v>
      </c>
      <c r="I27" s="269"/>
    </row>
    <row r="28" spans="1:9" ht="15.75">
      <c r="A28" s="792"/>
      <c r="B28" s="210">
        <v>18</v>
      </c>
      <c r="C28" s="43" t="s">
        <v>1145</v>
      </c>
      <c r="D28" s="210">
        <v>550</v>
      </c>
      <c r="E28" s="610">
        <v>3.6</v>
      </c>
      <c r="F28" s="274" t="s">
        <v>2066</v>
      </c>
      <c r="G28" s="571">
        <v>3.86</v>
      </c>
      <c r="H28" s="282" t="s">
        <v>795</v>
      </c>
      <c r="I28" s="269"/>
    </row>
    <row r="29" spans="1:9" ht="15.75">
      <c r="A29" s="792"/>
      <c r="B29" s="210">
        <v>19</v>
      </c>
      <c r="C29" s="216" t="s">
        <v>1562</v>
      </c>
      <c r="D29" s="213">
        <v>500</v>
      </c>
      <c r="E29" s="612">
        <v>3.6</v>
      </c>
      <c r="F29" s="276" t="s">
        <v>816</v>
      </c>
      <c r="G29" s="571">
        <v>3.86</v>
      </c>
      <c r="H29" s="282" t="s">
        <v>1563</v>
      </c>
      <c r="I29" s="269"/>
    </row>
    <row r="30" spans="1:9" ht="15.75">
      <c r="A30" s="792"/>
      <c r="B30" s="210">
        <v>20</v>
      </c>
      <c r="C30" s="211" t="s">
        <v>879</v>
      </c>
      <c r="D30" s="213">
        <v>1100</v>
      </c>
      <c r="E30" s="612">
        <v>3.6</v>
      </c>
      <c r="F30" s="276" t="s">
        <v>880</v>
      </c>
      <c r="G30" s="217">
        <v>4.26</v>
      </c>
      <c r="H30" s="282" t="s">
        <v>881</v>
      </c>
      <c r="I30" s="7"/>
    </row>
    <row r="31" spans="1:9" ht="15.75">
      <c r="A31" s="793"/>
      <c r="B31" s="210">
        <v>21</v>
      </c>
      <c r="C31" s="216" t="s">
        <v>1784</v>
      </c>
      <c r="D31" s="213">
        <v>600</v>
      </c>
      <c r="E31" s="612">
        <v>3.6</v>
      </c>
      <c r="F31" s="276" t="s">
        <v>880</v>
      </c>
      <c r="G31" s="217">
        <v>3.56</v>
      </c>
      <c r="H31" s="282" t="s">
        <v>1785</v>
      </c>
      <c r="I31" s="7"/>
    </row>
    <row r="32" spans="1:9" ht="15.75">
      <c r="A32" s="791" t="s">
        <v>1430</v>
      </c>
      <c r="B32" s="210">
        <v>22</v>
      </c>
      <c r="C32" s="44" t="s">
        <v>799</v>
      </c>
      <c r="D32" s="210">
        <v>1000</v>
      </c>
      <c r="E32" s="610">
        <v>7.2</v>
      </c>
      <c r="F32" s="274" t="s">
        <v>803</v>
      </c>
      <c r="G32" s="215">
        <v>5.94</v>
      </c>
      <c r="H32" s="284" t="s">
        <v>882</v>
      </c>
      <c r="I32" s="7"/>
    </row>
    <row r="33" spans="1:9" ht="15.75">
      <c r="A33" s="792"/>
      <c r="B33" s="210">
        <v>23</v>
      </c>
      <c r="C33" s="44" t="s">
        <v>800</v>
      </c>
      <c r="D33" s="210">
        <v>700</v>
      </c>
      <c r="E33" s="610">
        <v>7.2</v>
      </c>
      <c r="F33" s="274" t="s">
        <v>883</v>
      </c>
      <c r="G33" s="215">
        <v>5.25</v>
      </c>
      <c r="H33" s="284" t="s">
        <v>882</v>
      </c>
      <c r="I33" s="7"/>
    </row>
    <row r="34" spans="1:9" ht="15.75">
      <c r="A34" s="792"/>
      <c r="B34" s="210">
        <v>24</v>
      </c>
      <c r="C34" s="44" t="s">
        <v>886</v>
      </c>
      <c r="D34" s="210">
        <v>1000</v>
      </c>
      <c r="E34" s="610">
        <v>3.6</v>
      </c>
      <c r="F34" s="274" t="s">
        <v>884</v>
      </c>
      <c r="G34" s="215">
        <v>3.66</v>
      </c>
      <c r="H34" s="284" t="s">
        <v>885</v>
      </c>
      <c r="I34" s="7"/>
    </row>
    <row r="35" spans="1:9" ht="15.75">
      <c r="A35" s="792"/>
      <c r="B35" s="210">
        <v>25</v>
      </c>
      <c r="C35" s="44" t="s">
        <v>887</v>
      </c>
      <c r="D35" s="210">
        <v>700</v>
      </c>
      <c r="E35" s="610">
        <v>3.6</v>
      </c>
      <c r="F35" s="274" t="s">
        <v>803</v>
      </c>
      <c r="G35" s="571">
        <v>3.56</v>
      </c>
      <c r="H35" s="284" t="s">
        <v>885</v>
      </c>
      <c r="I35" s="7"/>
    </row>
    <row r="36" spans="1:9" ht="15.75">
      <c r="A36" s="792"/>
      <c r="B36" s="210">
        <v>26</v>
      </c>
      <c r="C36" s="44" t="s">
        <v>2068</v>
      </c>
      <c r="D36" s="210">
        <v>900</v>
      </c>
      <c r="E36" s="610">
        <v>3.6</v>
      </c>
      <c r="F36" s="274" t="s">
        <v>1146</v>
      </c>
      <c r="G36" s="215">
        <v>3.76</v>
      </c>
      <c r="H36" s="285" t="s">
        <v>802</v>
      </c>
      <c r="I36" s="7"/>
    </row>
    <row r="37" spans="1:9" ht="15.75">
      <c r="A37" s="792"/>
      <c r="B37" s="210">
        <v>27</v>
      </c>
      <c r="C37" s="44" t="s">
        <v>2069</v>
      </c>
      <c r="D37" s="210">
        <v>700</v>
      </c>
      <c r="E37" s="610">
        <v>3.6</v>
      </c>
      <c r="F37" s="274" t="s">
        <v>1141</v>
      </c>
      <c r="G37" s="571">
        <v>3.46</v>
      </c>
      <c r="H37" s="284" t="s">
        <v>802</v>
      </c>
      <c r="I37" s="7"/>
    </row>
    <row r="38" spans="1:9" ht="15.75">
      <c r="A38" s="792"/>
      <c r="B38" s="210">
        <v>28</v>
      </c>
      <c r="C38" s="211" t="s">
        <v>1466</v>
      </c>
      <c r="D38" s="213">
        <v>1000</v>
      </c>
      <c r="E38" s="610">
        <v>3.6</v>
      </c>
      <c r="F38" s="274" t="s">
        <v>423</v>
      </c>
      <c r="G38" s="215">
        <v>4.16</v>
      </c>
      <c r="H38" s="284" t="s">
        <v>890</v>
      </c>
      <c r="I38" s="7"/>
    </row>
    <row r="39" spans="1:9" ht="15.75">
      <c r="A39" s="792"/>
      <c r="B39" s="210">
        <v>29</v>
      </c>
      <c r="C39" s="44" t="s">
        <v>804</v>
      </c>
      <c r="D39" s="210">
        <v>1300</v>
      </c>
      <c r="E39" s="610">
        <v>3.6</v>
      </c>
      <c r="F39" s="274" t="s">
        <v>1147</v>
      </c>
      <c r="G39" s="571">
        <v>3.96</v>
      </c>
      <c r="H39" s="284" t="s">
        <v>891</v>
      </c>
      <c r="I39" s="7"/>
    </row>
    <row r="40" spans="1:9" ht="15.75">
      <c r="A40" s="792"/>
      <c r="B40" s="210">
        <v>30</v>
      </c>
      <c r="C40" s="44" t="s">
        <v>1071</v>
      </c>
      <c r="D40" s="210">
        <v>1000</v>
      </c>
      <c r="E40" s="610">
        <v>3.6</v>
      </c>
      <c r="F40" s="274" t="s">
        <v>430</v>
      </c>
      <c r="G40" s="215">
        <v>3.17</v>
      </c>
      <c r="H40" s="284" t="s">
        <v>891</v>
      </c>
      <c r="I40" s="7"/>
    </row>
    <row r="41" spans="1:9" ht="15.75">
      <c r="A41" s="792"/>
      <c r="B41" s="210">
        <v>31</v>
      </c>
      <c r="C41" s="44" t="s">
        <v>805</v>
      </c>
      <c r="D41" s="210">
        <v>700</v>
      </c>
      <c r="E41" s="610">
        <v>3.6</v>
      </c>
      <c r="F41" s="274" t="s">
        <v>892</v>
      </c>
      <c r="G41" s="571">
        <v>3.07</v>
      </c>
      <c r="H41" s="284" t="s">
        <v>891</v>
      </c>
      <c r="I41" s="7"/>
    </row>
    <row r="42" spans="1:9" ht="15.75">
      <c r="A42" s="792"/>
      <c r="B42" s="210">
        <v>32</v>
      </c>
      <c r="C42" s="44" t="s">
        <v>12</v>
      </c>
      <c r="D42" s="210">
        <v>700</v>
      </c>
      <c r="E42" s="610">
        <v>3.6</v>
      </c>
      <c r="F42" s="274" t="s">
        <v>548</v>
      </c>
      <c r="G42" s="571">
        <v>3.56</v>
      </c>
      <c r="H42" s="284" t="s">
        <v>894</v>
      </c>
      <c r="I42" s="7"/>
    </row>
    <row r="43" spans="1:9" ht="15.75">
      <c r="A43" s="792"/>
      <c r="B43" s="210">
        <v>33</v>
      </c>
      <c r="C43" s="268" t="s">
        <v>13</v>
      </c>
      <c r="D43" s="271">
        <v>1150</v>
      </c>
      <c r="E43" s="611">
        <v>4.8</v>
      </c>
      <c r="F43" s="275" t="s">
        <v>14</v>
      </c>
      <c r="G43" s="272">
        <v>3.86</v>
      </c>
      <c r="H43" s="283" t="s">
        <v>894</v>
      </c>
      <c r="I43" s="269" t="s">
        <v>2067</v>
      </c>
    </row>
    <row r="44" spans="1:9" ht="15.75">
      <c r="A44" s="792"/>
      <c r="B44" s="210">
        <v>34</v>
      </c>
      <c r="C44" s="44" t="s">
        <v>895</v>
      </c>
      <c r="D44" s="210">
        <v>700</v>
      </c>
      <c r="E44" s="610">
        <v>3.6</v>
      </c>
      <c r="F44" s="274" t="s">
        <v>1144</v>
      </c>
      <c r="G44" s="217">
        <v>3.4</v>
      </c>
      <c r="H44" s="284" t="s">
        <v>1459</v>
      </c>
      <c r="I44" s="7"/>
    </row>
    <row r="45" spans="1:9" ht="15.75">
      <c r="A45" s="792"/>
      <c r="B45" s="210">
        <v>35</v>
      </c>
      <c r="C45" s="44" t="s">
        <v>1457</v>
      </c>
      <c r="D45" s="210">
        <v>850</v>
      </c>
      <c r="E45" s="610">
        <v>3.6</v>
      </c>
      <c r="F45" s="274" t="s">
        <v>801</v>
      </c>
      <c r="G45" s="215">
        <v>3.96</v>
      </c>
      <c r="H45" s="284" t="s">
        <v>1458</v>
      </c>
      <c r="I45" s="7"/>
    </row>
    <row r="46" spans="1:9" ht="15.75">
      <c r="A46" s="792"/>
      <c r="B46" s="210">
        <v>36</v>
      </c>
      <c r="C46" s="211" t="s">
        <v>77</v>
      </c>
      <c r="D46" s="213">
        <v>900</v>
      </c>
      <c r="E46" s="612">
        <v>3.6</v>
      </c>
      <c r="F46" s="276" t="s">
        <v>78</v>
      </c>
      <c r="G46" s="217">
        <v>4.16</v>
      </c>
      <c r="H46" s="286">
        <v>8700</v>
      </c>
      <c r="I46" s="7"/>
    </row>
    <row r="47" spans="1:9" ht="15.75">
      <c r="A47" s="792"/>
      <c r="B47" s="210">
        <v>37</v>
      </c>
      <c r="C47" s="211" t="s">
        <v>79</v>
      </c>
      <c r="D47" s="213">
        <v>600</v>
      </c>
      <c r="E47" s="612">
        <v>3.6</v>
      </c>
      <c r="F47" s="276" t="s">
        <v>80</v>
      </c>
      <c r="G47" s="217">
        <v>3.9</v>
      </c>
      <c r="H47" s="286">
        <v>8700</v>
      </c>
      <c r="I47" s="7"/>
    </row>
    <row r="48" spans="1:9" ht="15.75">
      <c r="A48" s="792"/>
      <c r="B48" s="210">
        <v>38</v>
      </c>
      <c r="C48" s="44" t="s">
        <v>896</v>
      </c>
      <c r="D48" s="210">
        <v>600</v>
      </c>
      <c r="E48" s="610">
        <v>3.6</v>
      </c>
      <c r="F48" s="274" t="s">
        <v>814</v>
      </c>
      <c r="G48" s="571">
        <v>3.56</v>
      </c>
      <c r="H48" s="284" t="s">
        <v>1461</v>
      </c>
      <c r="I48" s="7"/>
    </row>
    <row r="49" spans="1:9" ht="15.75">
      <c r="A49" s="792"/>
      <c r="B49" s="210">
        <v>39</v>
      </c>
      <c r="C49" s="211" t="s">
        <v>81</v>
      </c>
      <c r="D49" s="213">
        <v>500</v>
      </c>
      <c r="E49" s="612">
        <v>3.6</v>
      </c>
      <c r="F49" s="276" t="s">
        <v>82</v>
      </c>
      <c r="G49" s="217">
        <v>4.36</v>
      </c>
      <c r="H49" s="282" t="s">
        <v>83</v>
      </c>
      <c r="I49" s="7"/>
    </row>
    <row r="50" spans="1:9" ht="15.75">
      <c r="A50" s="792"/>
      <c r="B50" s="210">
        <v>40</v>
      </c>
      <c r="C50" s="211" t="s">
        <v>9</v>
      </c>
      <c r="D50" s="213">
        <v>500</v>
      </c>
      <c r="E50" s="612">
        <v>3.6</v>
      </c>
      <c r="F50" s="276" t="s">
        <v>82</v>
      </c>
      <c r="G50" s="572">
        <v>4.16</v>
      </c>
      <c r="H50" s="282" t="s">
        <v>84</v>
      </c>
      <c r="I50" s="7"/>
    </row>
    <row r="51" spans="1:9" ht="15.75">
      <c r="A51" s="792"/>
      <c r="B51" s="210">
        <v>41</v>
      </c>
      <c r="C51" s="44" t="s">
        <v>1463</v>
      </c>
      <c r="D51" s="210">
        <v>700</v>
      </c>
      <c r="E51" s="610">
        <v>3.6</v>
      </c>
      <c r="F51" s="274" t="s">
        <v>797</v>
      </c>
      <c r="G51" s="572">
        <v>3.76</v>
      </c>
      <c r="H51" s="284" t="s">
        <v>1464</v>
      </c>
      <c r="I51" s="7"/>
    </row>
    <row r="52" spans="1:9" ht="15.75">
      <c r="A52" s="792"/>
      <c r="B52" s="210">
        <v>42</v>
      </c>
      <c r="C52" s="211" t="s">
        <v>1564</v>
      </c>
      <c r="D52" s="213">
        <v>500</v>
      </c>
      <c r="E52" s="612">
        <v>3.6</v>
      </c>
      <c r="F52" s="276" t="s">
        <v>816</v>
      </c>
      <c r="G52" s="220">
        <v>4.36</v>
      </c>
      <c r="H52" s="282" t="s">
        <v>1565</v>
      </c>
      <c r="I52" s="7"/>
    </row>
    <row r="53" spans="1:9" ht="15.75">
      <c r="A53" s="792"/>
      <c r="B53" s="210">
        <v>43</v>
      </c>
      <c r="C53" s="211" t="s">
        <v>1566</v>
      </c>
      <c r="D53" s="213">
        <v>900</v>
      </c>
      <c r="E53" s="612">
        <v>3.6</v>
      </c>
      <c r="F53" s="276" t="s">
        <v>432</v>
      </c>
      <c r="G53" s="572">
        <v>4.16</v>
      </c>
      <c r="H53" s="282" t="s">
        <v>1567</v>
      </c>
      <c r="I53" s="7"/>
    </row>
    <row r="54" spans="1:9" ht="15.75">
      <c r="A54" s="792"/>
      <c r="B54" s="210">
        <v>44</v>
      </c>
      <c r="C54" s="211" t="s">
        <v>1568</v>
      </c>
      <c r="D54" s="213">
        <v>500</v>
      </c>
      <c r="E54" s="612">
        <v>3.6</v>
      </c>
      <c r="F54" s="276" t="s">
        <v>816</v>
      </c>
      <c r="G54" s="572">
        <v>3.56</v>
      </c>
      <c r="H54" s="282" t="s">
        <v>1569</v>
      </c>
      <c r="I54" s="7"/>
    </row>
    <row r="55" spans="1:9" ht="15.75">
      <c r="A55" s="792"/>
      <c r="B55" s="210">
        <v>45</v>
      </c>
      <c r="C55" s="268" t="s">
        <v>10</v>
      </c>
      <c r="D55" s="271">
        <v>550</v>
      </c>
      <c r="E55" s="611">
        <v>3.6</v>
      </c>
      <c r="F55" s="275" t="s">
        <v>551</v>
      </c>
      <c r="G55" s="273">
        <v>3.56</v>
      </c>
      <c r="H55" s="283" t="s">
        <v>11</v>
      </c>
      <c r="I55" s="269" t="s">
        <v>916</v>
      </c>
    </row>
    <row r="56" spans="1:9" ht="15.75">
      <c r="A56" s="792"/>
      <c r="B56" s="210">
        <v>46</v>
      </c>
      <c r="C56" s="211" t="s">
        <v>565</v>
      </c>
      <c r="D56" s="213">
        <v>700</v>
      </c>
      <c r="E56" s="612">
        <v>3.6</v>
      </c>
      <c r="F56" s="276" t="s">
        <v>880</v>
      </c>
      <c r="G56" s="220">
        <v>4.06</v>
      </c>
      <c r="H56" s="282" t="s">
        <v>566</v>
      </c>
      <c r="I56" s="269"/>
    </row>
    <row r="57" spans="1:9" ht="15.75">
      <c r="A57" s="792"/>
      <c r="B57" s="210">
        <v>47</v>
      </c>
      <c r="C57" s="211" t="s">
        <v>1470</v>
      </c>
      <c r="D57" s="213">
        <v>1000</v>
      </c>
      <c r="E57" s="610">
        <v>3.6</v>
      </c>
      <c r="F57" s="274" t="s">
        <v>797</v>
      </c>
      <c r="G57" s="571">
        <v>4.46</v>
      </c>
      <c r="H57" s="284" t="s">
        <v>1467</v>
      </c>
      <c r="I57" s="269"/>
    </row>
    <row r="58" spans="1:9" ht="15.75">
      <c r="A58" s="792"/>
      <c r="B58" s="210">
        <v>48</v>
      </c>
      <c r="C58" s="44" t="s">
        <v>889</v>
      </c>
      <c r="D58" s="210">
        <v>1000</v>
      </c>
      <c r="E58" s="610">
        <v>3.6</v>
      </c>
      <c r="F58" s="274" t="s">
        <v>888</v>
      </c>
      <c r="G58" s="215">
        <v>3.96</v>
      </c>
      <c r="H58" s="284" t="s">
        <v>1069</v>
      </c>
      <c r="I58" s="269"/>
    </row>
    <row r="59" spans="1:9" ht="15.75">
      <c r="A59" s="792"/>
      <c r="B59" s="210">
        <v>49</v>
      </c>
      <c r="C59" s="211" t="s">
        <v>74</v>
      </c>
      <c r="D59" s="213">
        <v>750</v>
      </c>
      <c r="E59" s="612">
        <v>3.6</v>
      </c>
      <c r="F59" s="276" t="s">
        <v>75</v>
      </c>
      <c r="G59" s="217">
        <v>4.26</v>
      </c>
      <c r="H59" s="282" t="s">
        <v>76</v>
      </c>
      <c r="I59" s="269"/>
    </row>
    <row r="60" spans="1:9" ht="15.75">
      <c r="A60" s="792"/>
      <c r="B60" s="210">
        <v>50</v>
      </c>
      <c r="C60" s="211" t="s">
        <v>1471</v>
      </c>
      <c r="D60" s="213">
        <v>750</v>
      </c>
      <c r="E60" s="610">
        <v>3.6</v>
      </c>
      <c r="F60" s="274" t="s">
        <v>1468</v>
      </c>
      <c r="G60" s="215">
        <v>2.5</v>
      </c>
      <c r="H60" s="281">
        <v>2288</v>
      </c>
      <c r="I60" s="269"/>
    </row>
    <row r="61" spans="1:9" ht="15.75">
      <c r="A61" s="792"/>
      <c r="B61" s="210">
        <v>51</v>
      </c>
      <c r="C61" s="211" t="s">
        <v>1472</v>
      </c>
      <c r="D61" s="213">
        <v>750</v>
      </c>
      <c r="E61" s="610">
        <v>3.6</v>
      </c>
      <c r="F61" s="274" t="s">
        <v>806</v>
      </c>
      <c r="G61" s="215">
        <v>2.5</v>
      </c>
      <c r="H61" s="284" t="s">
        <v>1469</v>
      </c>
      <c r="I61" s="269"/>
    </row>
    <row r="62" spans="1:9" ht="15.75">
      <c r="A62" s="792"/>
      <c r="B62" s="210">
        <v>52</v>
      </c>
      <c r="C62" s="211" t="s">
        <v>1943</v>
      </c>
      <c r="D62" s="213">
        <v>600</v>
      </c>
      <c r="E62" s="612">
        <v>3.6</v>
      </c>
      <c r="F62" s="276" t="s">
        <v>816</v>
      </c>
      <c r="G62" s="571">
        <v>3.26</v>
      </c>
      <c r="H62" s="282" t="s">
        <v>1575</v>
      </c>
      <c r="I62" s="269"/>
    </row>
    <row r="63" spans="1:9" ht="15.75">
      <c r="A63" s="792"/>
      <c r="B63" s="210">
        <v>53</v>
      </c>
      <c r="C63" s="211" t="s">
        <v>1944</v>
      </c>
      <c r="D63" s="213">
        <v>850</v>
      </c>
      <c r="E63" s="612">
        <v>3.6</v>
      </c>
      <c r="F63" s="276" t="s">
        <v>432</v>
      </c>
      <c r="G63" s="572">
        <v>4.16</v>
      </c>
      <c r="H63" s="282" t="s">
        <v>1582</v>
      </c>
      <c r="I63" s="7"/>
    </row>
    <row r="64" spans="1:9" ht="15.75">
      <c r="A64" s="792"/>
      <c r="B64" s="210">
        <v>54</v>
      </c>
      <c r="C64" s="268" t="s">
        <v>1945</v>
      </c>
      <c r="D64" s="271">
        <v>550</v>
      </c>
      <c r="E64" s="611">
        <v>3.6</v>
      </c>
      <c r="F64" s="275" t="s">
        <v>551</v>
      </c>
      <c r="G64" s="272">
        <v>3.96</v>
      </c>
      <c r="H64" s="283" t="s">
        <v>1582</v>
      </c>
      <c r="I64" s="269" t="s">
        <v>916</v>
      </c>
    </row>
    <row r="65" spans="1:9" ht="15.75">
      <c r="A65" s="791" t="s">
        <v>897</v>
      </c>
      <c r="B65" s="210">
        <v>55</v>
      </c>
      <c r="C65" s="211" t="s">
        <v>1577</v>
      </c>
      <c r="D65" s="213">
        <v>700</v>
      </c>
      <c r="E65" s="612">
        <v>3.6</v>
      </c>
      <c r="F65" s="276" t="s">
        <v>551</v>
      </c>
      <c r="G65" s="571">
        <v>3.56</v>
      </c>
      <c r="H65" s="286">
        <v>282</v>
      </c>
      <c r="I65" s="7"/>
    </row>
    <row r="66" spans="1:9" ht="15.75">
      <c r="A66" s="792"/>
      <c r="B66" s="210">
        <v>56</v>
      </c>
      <c r="C66" s="268" t="s">
        <v>1152</v>
      </c>
      <c r="D66" s="271">
        <v>850</v>
      </c>
      <c r="E66" s="611">
        <v>3.6</v>
      </c>
      <c r="F66" s="275" t="s">
        <v>1153</v>
      </c>
      <c r="G66" s="272">
        <v>3.66</v>
      </c>
      <c r="H66" s="320">
        <v>282</v>
      </c>
      <c r="I66" s="269" t="s">
        <v>745</v>
      </c>
    </row>
    <row r="67" spans="1:9" ht="15.75">
      <c r="A67" s="792"/>
      <c r="B67" s="210">
        <v>57</v>
      </c>
      <c r="C67" s="44" t="s">
        <v>839</v>
      </c>
      <c r="D67" s="210">
        <v>900</v>
      </c>
      <c r="E67" s="610">
        <v>3.6</v>
      </c>
      <c r="F67" s="274" t="s">
        <v>1478</v>
      </c>
      <c r="G67" s="571">
        <v>3.5</v>
      </c>
      <c r="H67" s="284" t="s">
        <v>1479</v>
      </c>
      <c r="I67" s="7"/>
    </row>
    <row r="68" spans="1:9" ht="15.75">
      <c r="A68" s="792"/>
      <c r="B68" s="210">
        <v>58</v>
      </c>
      <c r="C68" s="211" t="s">
        <v>87</v>
      </c>
      <c r="D68" s="213">
        <v>900</v>
      </c>
      <c r="E68" s="612">
        <v>7.2</v>
      </c>
      <c r="F68" s="276" t="s">
        <v>88</v>
      </c>
      <c r="G68" s="217">
        <v>5.56</v>
      </c>
      <c r="H68" s="282" t="s">
        <v>1151</v>
      </c>
      <c r="I68" s="7"/>
    </row>
    <row r="69" spans="1:9" ht="15.75">
      <c r="A69" s="792"/>
      <c r="B69" s="210">
        <v>59</v>
      </c>
      <c r="C69" s="44" t="s">
        <v>1473</v>
      </c>
      <c r="D69" s="210">
        <v>1700</v>
      </c>
      <c r="E69" s="610">
        <v>3.6</v>
      </c>
      <c r="F69" s="274" t="s">
        <v>1148</v>
      </c>
      <c r="G69" s="215">
        <v>4.26</v>
      </c>
      <c r="H69" s="284" t="s">
        <v>1474</v>
      </c>
      <c r="I69" s="7"/>
    </row>
    <row r="70" spans="1:9" ht="15.75">
      <c r="A70" s="792"/>
      <c r="B70" s="210">
        <v>60</v>
      </c>
      <c r="C70" s="44" t="s">
        <v>898</v>
      </c>
      <c r="D70" s="210">
        <v>1100</v>
      </c>
      <c r="E70" s="610">
        <v>3.6</v>
      </c>
      <c r="F70" s="274" t="s">
        <v>2071</v>
      </c>
      <c r="G70" s="571">
        <v>3.26</v>
      </c>
      <c r="H70" s="284" t="s">
        <v>1474</v>
      </c>
      <c r="I70" s="7"/>
    </row>
    <row r="71" spans="1:9" ht="15.75">
      <c r="A71" s="792"/>
      <c r="B71" s="210">
        <v>61</v>
      </c>
      <c r="C71" s="44" t="s">
        <v>2058</v>
      </c>
      <c r="D71" s="210">
        <v>1100</v>
      </c>
      <c r="E71" s="610">
        <v>3.6</v>
      </c>
      <c r="F71" s="274" t="s">
        <v>1149</v>
      </c>
      <c r="G71" s="571">
        <v>3.46</v>
      </c>
      <c r="H71" s="284" t="s">
        <v>1474</v>
      </c>
      <c r="I71" s="7"/>
    </row>
    <row r="72" spans="1:9" ht="15.75">
      <c r="A72" s="792"/>
      <c r="B72" s="210">
        <v>62</v>
      </c>
      <c r="C72" s="44" t="s">
        <v>899</v>
      </c>
      <c r="D72" s="210">
        <v>850</v>
      </c>
      <c r="E72" s="610">
        <v>3.6</v>
      </c>
      <c r="F72" s="274" t="s">
        <v>821</v>
      </c>
      <c r="G72" s="571">
        <v>3.76</v>
      </c>
      <c r="H72" s="284" t="s">
        <v>1474</v>
      </c>
      <c r="I72" s="7"/>
    </row>
    <row r="73" spans="1:9" ht="15.75">
      <c r="A73" s="792"/>
      <c r="B73" s="210">
        <v>63</v>
      </c>
      <c r="C73" s="44" t="s">
        <v>621</v>
      </c>
      <c r="D73" s="210">
        <v>850</v>
      </c>
      <c r="E73" s="610">
        <v>3.6</v>
      </c>
      <c r="F73" s="274" t="s">
        <v>1475</v>
      </c>
      <c r="G73" s="215">
        <v>4.56</v>
      </c>
      <c r="H73" s="284" t="s">
        <v>1474</v>
      </c>
      <c r="I73" s="7"/>
    </row>
    <row r="74" spans="1:9" ht="15.75">
      <c r="A74" s="792"/>
      <c r="B74" s="210">
        <v>64</v>
      </c>
      <c r="C74" s="44" t="s">
        <v>2061</v>
      </c>
      <c r="D74" s="210">
        <v>700</v>
      </c>
      <c r="E74" s="610">
        <v>3.6</v>
      </c>
      <c r="F74" s="274" t="s">
        <v>320</v>
      </c>
      <c r="G74" s="571">
        <v>3.16</v>
      </c>
      <c r="H74" s="284" t="s">
        <v>1474</v>
      </c>
      <c r="I74" s="7"/>
    </row>
    <row r="75" spans="1:9" ht="15.75">
      <c r="A75" s="792"/>
      <c r="B75" s="210">
        <v>65</v>
      </c>
      <c r="C75" s="44" t="s">
        <v>2063</v>
      </c>
      <c r="D75" s="210">
        <v>700</v>
      </c>
      <c r="E75" s="610">
        <v>3.6</v>
      </c>
      <c r="F75" s="274" t="s">
        <v>1477</v>
      </c>
      <c r="G75" s="571">
        <v>2.9</v>
      </c>
      <c r="H75" s="284" t="s">
        <v>1480</v>
      </c>
      <c r="I75" s="7"/>
    </row>
    <row r="76" spans="1:9" ht="15.75">
      <c r="A76" s="792"/>
      <c r="B76" s="210">
        <v>66</v>
      </c>
      <c r="C76" s="44" t="s">
        <v>2059</v>
      </c>
      <c r="D76" s="210">
        <v>1000</v>
      </c>
      <c r="E76" s="610">
        <v>3.6</v>
      </c>
      <c r="F76" s="274" t="s">
        <v>1150</v>
      </c>
      <c r="G76" s="215">
        <v>3.27</v>
      </c>
      <c r="H76" s="281">
        <v>8810</v>
      </c>
      <c r="I76" s="7"/>
    </row>
    <row r="77" spans="1:9" ht="15.75">
      <c r="A77" s="792"/>
      <c r="B77" s="210">
        <v>67</v>
      </c>
      <c r="C77" s="44" t="s">
        <v>2078</v>
      </c>
      <c r="D77" s="210">
        <v>700</v>
      </c>
      <c r="E77" s="610">
        <v>3.6</v>
      </c>
      <c r="F77" s="274" t="s">
        <v>1477</v>
      </c>
      <c r="G77" s="215">
        <v>3.27</v>
      </c>
      <c r="H77" s="281">
        <v>8810</v>
      </c>
      <c r="I77" s="7"/>
    </row>
    <row r="78" spans="1:9" ht="15.75">
      <c r="A78" s="792"/>
      <c r="B78" s="210">
        <v>68</v>
      </c>
      <c r="C78" s="44" t="s">
        <v>1476</v>
      </c>
      <c r="D78" s="210">
        <v>650</v>
      </c>
      <c r="E78" s="610">
        <v>3.6</v>
      </c>
      <c r="F78" s="274" t="s">
        <v>1477</v>
      </c>
      <c r="G78" s="215">
        <v>2.97</v>
      </c>
      <c r="H78" s="281">
        <v>8810</v>
      </c>
      <c r="I78" s="7"/>
    </row>
    <row r="79" spans="1:9" ht="15.75">
      <c r="A79" s="792"/>
      <c r="B79" s="210">
        <v>69</v>
      </c>
      <c r="C79" s="211" t="s">
        <v>1576</v>
      </c>
      <c r="D79" s="213">
        <v>1150</v>
      </c>
      <c r="E79" s="612">
        <v>3.6</v>
      </c>
      <c r="F79" s="276" t="s">
        <v>880</v>
      </c>
      <c r="G79" s="217">
        <v>4.16</v>
      </c>
      <c r="H79" s="286">
        <v>9110</v>
      </c>
      <c r="I79" s="7"/>
    </row>
    <row r="80" spans="1:9" ht="15.75">
      <c r="A80" s="792"/>
      <c r="B80" s="210">
        <v>70</v>
      </c>
      <c r="C80" s="211" t="s">
        <v>85</v>
      </c>
      <c r="D80" s="213">
        <v>1100</v>
      </c>
      <c r="E80" s="612">
        <v>3.6</v>
      </c>
      <c r="F80" s="276" t="s">
        <v>86</v>
      </c>
      <c r="G80" s="217">
        <v>4.26</v>
      </c>
      <c r="H80" s="286">
        <v>9210</v>
      </c>
      <c r="I80" s="269"/>
    </row>
    <row r="81" spans="1:9" ht="15.75">
      <c r="A81" s="792" t="s">
        <v>2064</v>
      </c>
      <c r="B81" s="210">
        <v>71</v>
      </c>
      <c r="C81" s="44" t="s">
        <v>1485</v>
      </c>
      <c r="D81" s="210">
        <v>1000</v>
      </c>
      <c r="E81" s="610">
        <v>3.6</v>
      </c>
      <c r="F81" s="274" t="s">
        <v>821</v>
      </c>
      <c r="G81" s="215">
        <v>3.66</v>
      </c>
      <c r="H81" s="284" t="s">
        <v>658</v>
      </c>
      <c r="I81" s="269"/>
    </row>
    <row r="82" spans="1:9" ht="15.75">
      <c r="A82" s="792"/>
      <c r="B82" s="210">
        <v>72</v>
      </c>
      <c r="C82" s="211" t="s">
        <v>298</v>
      </c>
      <c r="D82" s="213">
        <v>600</v>
      </c>
      <c r="E82" s="612">
        <v>3.6</v>
      </c>
      <c r="F82" s="276" t="s">
        <v>660</v>
      </c>
      <c r="G82" s="571">
        <v>3.26</v>
      </c>
      <c r="H82" s="284" t="s">
        <v>659</v>
      </c>
      <c r="I82" s="269"/>
    </row>
    <row r="83" spans="1:9" ht="15.75">
      <c r="A83" s="792"/>
      <c r="B83" s="210">
        <v>73</v>
      </c>
      <c r="C83" s="211" t="s">
        <v>89</v>
      </c>
      <c r="D83" s="213">
        <v>700</v>
      </c>
      <c r="E83" s="612">
        <v>3.6</v>
      </c>
      <c r="F83" s="276" t="s">
        <v>90</v>
      </c>
      <c r="G83" s="217">
        <v>3.56</v>
      </c>
      <c r="H83" s="282" t="s">
        <v>91</v>
      </c>
      <c r="I83" s="269"/>
    </row>
    <row r="84" spans="1:9" ht="15.75">
      <c r="A84" s="792"/>
      <c r="B84" s="210">
        <v>74</v>
      </c>
      <c r="C84" s="211" t="s">
        <v>92</v>
      </c>
      <c r="D84" s="213">
        <v>600</v>
      </c>
      <c r="E84" s="612">
        <v>3.6</v>
      </c>
      <c r="F84" s="276" t="s">
        <v>78</v>
      </c>
      <c r="G84" s="217">
        <v>3.56</v>
      </c>
      <c r="H84" s="282" t="s">
        <v>93</v>
      </c>
      <c r="I84" s="269"/>
    </row>
    <row r="85" spans="1:9" ht="15.75">
      <c r="A85" s="792"/>
      <c r="B85" s="210">
        <v>75</v>
      </c>
      <c r="C85" s="44" t="s">
        <v>2072</v>
      </c>
      <c r="D85" s="210">
        <v>1300</v>
      </c>
      <c r="E85" s="610">
        <v>3.6</v>
      </c>
      <c r="F85" s="274" t="s">
        <v>1154</v>
      </c>
      <c r="G85" s="571">
        <v>4.06</v>
      </c>
      <c r="H85" s="284" t="s">
        <v>1482</v>
      </c>
      <c r="I85" s="7"/>
    </row>
    <row r="86" spans="1:9" ht="15.75">
      <c r="A86" s="792"/>
      <c r="B86" s="210">
        <v>76</v>
      </c>
      <c r="C86" s="44" t="s">
        <v>2073</v>
      </c>
      <c r="D86" s="210">
        <v>1000</v>
      </c>
      <c r="E86" s="610">
        <v>3.6</v>
      </c>
      <c r="F86" s="274" t="s">
        <v>120</v>
      </c>
      <c r="G86" s="215">
        <v>3.27</v>
      </c>
      <c r="H86" s="284" t="s">
        <v>1482</v>
      </c>
      <c r="I86" s="7"/>
    </row>
    <row r="87" spans="1:9" ht="15.75">
      <c r="A87" s="792"/>
      <c r="B87" s="210">
        <v>77</v>
      </c>
      <c r="C87" s="44" t="s">
        <v>2074</v>
      </c>
      <c r="D87" s="210">
        <v>700</v>
      </c>
      <c r="E87" s="610">
        <v>3.6</v>
      </c>
      <c r="F87" s="274" t="s">
        <v>820</v>
      </c>
      <c r="G87" s="215">
        <v>2.97</v>
      </c>
      <c r="H87" s="284" t="s">
        <v>1482</v>
      </c>
      <c r="I87" s="7"/>
    </row>
    <row r="88" spans="1:9" ht="15.75">
      <c r="A88" s="792"/>
      <c r="B88" s="210">
        <v>78</v>
      </c>
      <c r="C88" s="44" t="s">
        <v>2075</v>
      </c>
      <c r="D88" s="210">
        <v>600</v>
      </c>
      <c r="E88" s="610">
        <v>3.6</v>
      </c>
      <c r="F88" s="274" t="s">
        <v>295</v>
      </c>
      <c r="G88" s="215">
        <v>3.07</v>
      </c>
      <c r="H88" s="284" t="s">
        <v>1482</v>
      </c>
      <c r="I88" s="7"/>
    </row>
    <row r="89" spans="1:9" ht="15.75">
      <c r="A89" s="792"/>
      <c r="B89" s="210">
        <v>79</v>
      </c>
      <c r="C89" s="44" t="s">
        <v>2076</v>
      </c>
      <c r="D89" s="210">
        <v>600</v>
      </c>
      <c r="E89" s="610">
        <v>3.6</v>
      </c>
      <c r="F89" s="274" t="s">
        <v>3</v>
      </c>
      <c r="G89" s="571">
        <v>3.16</v>
      </c>
      <c r="H89" s="284" t="s">
        <v>1483</v>
      </c>
      <c r="I89" s="7"/>
    </row>
    <row r="90" spans="1:9" ht="15.75">
      <c r="A90" s="792"/>
      <c r="B90" s="210">
        <v>80</v>
      </c>
      <c r="C90" s="44" t="s">
        <v>2077</v>
      </c>
      <c r="D90" s="210">
        <v>600</v>
      </c>
      <c r="E90" s="610">
        <v>3.6</v>
      </c>
      <c r="F90" s="274" t="s">
        <v>1144</v>
      </c>
      <c r="G90" s="571">
        <v>3.16</v>
      </c>
      <c r="H90" s="284" t="s">
        <v>1484</v>
      </c>
      <c r="I90" s="7"/>
    </row>
    <row r="91" spans="1:9" ht="15.75">
      <c r="A91" s="792"/>
      <c r="B91" s="210">
        <v>81</v>
      </c>
      <c r="C91" s="211" t="s">
        <v>4</v>
      </c>
      <c r="D91" s="213">
        <v>600</v>
      </c>
      <c r="E91" s="612">
        <v>3.6</v>
      </c>
      <c r="F91" s="276" t="s">
        <v>1462</v>
      </c>
      <c r="G91" s="571">
        <v>3.9</v>
      </c>
      <c r="H91" s="282" t="s">
        <v>1481</v>
      </c>
      <c r="I91" s="7"/>
    </row>
    <row r="92" spans="1:9" ht="15.75">
      <c r="A92" s="793"/>
      <c r="B92" s="210">
        <v>82</v>
      </c>
      <c r="C92" s="211" t="s">
        <v>297</v>
      </c>
      <c r="D92" s="213">
        <v>600</v>
      </c>
      <c r="E92" s="612">
        <v>3.6</v>
      </c>
      <c r="F92" s="276" t="s">
        <v>296</v>
      </c>
      <c r="G92" s="217">
        <v>2.5</v>
      </c>
      <c r="H92" s="282" t="s">
        <v>94</v>
      </c>
      <c r="I92" s="7"/>
    </row>
    <row r="93" spans="1:9" ht="15.75">
      <c r="A93" s="791" t="s">
        <v>787</v>
      </c>
      <c r="B93" s="210">
        <v>83</v>
      </c>
      <c r="C93" s="44" t="s">
        <v>1072</v>
      </c>
      <c r="D93" s="210">
        <v>1000</v>
      </c>
      <c r="E93" s="610">
        <v>3.6</v>
      </c>
      <c r="F93" s="274" t="s">
        <v>299</v>
      </c>
      <c r="G93" s="217">
        <v>4.36</v>
      </c>
      <c r="H93" s="284" t="s">
        <v>661</v>
      </c>
      <c r="I93" s="7"/>
    </row>
    <row r="94" spans="1:9" ht="15.75">
      <c r="A94" s="792"/>
      <c r="B94" s="210">
        <v>84</v>
      </c>
      <c r="C94" s="44" t="s">
        <v>1073</v>
      </c>
      <c r="D94" s="210">
        <v>850</v>
      </c>
      <c r="E94" s="610">
        <v>3.6</v>
      </c>
      <c r="F94" s="274" t="s">
        <v>296</v>
      </c>
      <c r="G94" s="217">
        <v>4.36</v>
      </c>
      <c r="H94" s="284" t="s">
        <v>661</v>
      </c>
      <c r="I94" s="7"/>
    </row>
    <row r="95" spans="1:9" ht="15.75">
      <c r="A95" s="792"/>
      <c r="B95" s="210">
        <v>85</v>
      </c>
      <c r="C95" s="44" t="s">
        <v>1074</v>
      </c>
      <c r="D95" s="210">
        <v>600</v>
      </c>
      <c r="E95" s="610">
        <v>3.6</v>
      </c>
      <c r="F95" s="274" t="s">
        <v>300</v>
      </c>
      <c r="G95" s="571">
        <v>3.65</v>
      </c>
      <c r="H95" s="284" t="s">
        <v>661</v>
      </c>
      <c r="I95" s="7"/>
    </row>
    <row r="96" spans="1:9" ht="15.75">
      <c r="A96" s="792"/>
      <c r="B96" s="210">
        <v>86</v>
      </c>
      <c r="C96" s="44" t="s">
        <v>1524</v>
      </c>
      <c r="D96" s="210">
        <v>600</v>
      </c>
      <c r="E96" s="610">
        <v>3.6</v>
      </c>
      <c r="F96" s="274" t="s">
        <v>794</v>
      </c>
      <c r="G96" s="571">
        <v>4.16</v>
      </c>
      <c r="H96" s="284" t="s">
        <v>1525</v>
      </c>
      <c r="I96" s="7"/>
    </row>
    <row r="97" spans="1:9" ht="15.75">
      <c r="A97" s="792"/>
      <c r="B97" s="210">
        <v>87</v>
      </c>
      <c r="C97" s="211" t="s">
        <v>125</v>
      </c>
      <c r="D97" s="213">
        <v>600</v>
      </c>
      <c r="E97" s="612">
        <v>3.6</v>
      </c>
      <c r="F97" s="276" t="s">
        <v>126</v>
      </c>
      <c r="G97" s="571">
        <v>4.36</v>
      </c>
      <c r="H97" s="282" t="s">
        <v>127</v>
      </c>
      <c r="I97" s="269"/>
    </row>
    <row r="98" spans="1:9" ht="15.75">
      <c r="A98" s="792"/>
      <c r="B98" s="210">
        <v>88</v>
      </c>
      <c r="C98" s="211" t="s">
        <v>128</v>
      </c>
      <c r="D98" s="213">
        <v>600</v>
      </c>
      <c r="E98" s="612">
        <v>3.6</v>
      </c>
      <c r="F98" s="276" t="s">
        <v>126</v>
      </c>
      <c r="G98" s="571">
        <v>4.36</v>
      </c>
      <c r="H98" s="282" t="s">
        <v>129</v>
      </c>
      <c r="I98" s="269"/>
    </row>
    <row r="99" spans="1:9" ht="15.75">
      <c r="A99" s="793"/>
      <c r="B99" s="210">
        <v>89</v>
      </c>
      <c r="C99" s="268" t="s">
        <v>5</v>
      </c>
      <c r="D99" s="271">
        <v>550</v>
      </c>
      <c r="E99" s="611">
        <v>3.6</v>
      </c>
      <c r="F99" s="275" t="s">
        <v>880</v>
      </c>
      <c r="G99" s="272">
        <v>4.56</v>
      </c>
      <c r="H99" s="283" t="s">
        <v>6</v>
      </c>
      <c r="I99" s="269" t="s">
        <v>2067</v>
      </c>
    </row>
    <row r="100" spans="1:9" ht="15.75">
      <c r="A100" s="791" t="s">
        <v>301</v>
      </c>
      <c r="B100" s="210">
        <v>90</v>
      </c>
      <c r="C100" s="44" t="s">
        <v>302</v>
      </c>
      <c r="D100" s="210">
        <v>700</v>
      </c>
      <c r="E100" s="610">
        <v>3.6</v>
      </c>
      <c r="F100" s="274" t="s">
        <v>826</v>
      </c>
      <c r="G100" s="571">
        <v>3.56</v>
      </c>
      <c r="H100" s="284" t="s">
        <v>1512</v>
      </c>
      <c r="I100" s="269"/>
    </row>
    <row r="101" spans="1:9" ht="15.75">
      <c r="A101" s="792"/>
      <c r="B101" s="210">
        <v>91</v>
      </c>
      <c r="C101" s="44" t="s">
        <v>1075</v>
      </c>
      <c r="D101" s="210">
        <v>700</v>
      </c>
      <c r="E101" s="610">
        <v>3.6</v>
      </c>
      <c r="F101" s="274" t="s">
        <v>1433</v>
      </c>
      <c r="G101" s="215">
        <v>2.97</v>
      </c>
      <c r="H101" s="284" t="s">
        <v>662</v>
      </c>
      <c r="I101" s="269"/>
    </row>
    <row r="102" spans="1:9" ht="15.75">
      <c r="A102" s="792"/>
      <c r="B102" s="210">
        <v>92</v>
      </c>
      <c r="C102" s="44" t="s">
        <v>1076</v>
      </c>
      <c r="D102" s="210">
        <v>900</v>
      </c>
      <c r="E102" s="610">
        <v>3.6</v>
      </c>
      <c r="F102" s="274" t="s">
        <v>1817</v>
      </c>
      <c r="G102" s="571">
        <v>3.76</v>
      </c>
      <c r="H102" s="284" t="s">
        <v>1511</v>
      </c>
      <c r="I102" s="269"/>
    </row>
    <row r="103" spans="1:9" ht="15.75">
      <c r="A103" s="792"/>
      <c r="B103" s="210">
        <v>93</v>
      </c>
      <c r="C103" s="44" t="s">
        <v>1516</v>
      </c>
      <c r="D103" s="210">
        <v>700</v>
      </c>
      <c r="E103" s="610">
        <v>3.6</v>
      </c>
      <c r="F103" s="274" t="s">
        <v>893</v>
      </c>
      <c r="G103" s="571">
        <v>3.16</v>
      </c>
      <c r="H103" s="284" t="s">
        <v>1517</v>
      </c>
      <c r="I103" s="269"/>
    </row>
    <row r="104" spans="1:9" ht="15.75">
      <c r="A104" s="792"/>
      <c r="B104" s="210">
        <v>94</v>
      </c>
      <c r="C104" s="44" t="s">
        <v>1518</v>
      </c>
      <c r="D104" s="210">
        <v>850</v>
      </c>
      <c r="E104" s="610">
        <v>3.6</v>
      </c>
      <c r="F104" s="277" t="s">
        <v>1519</v>
      </c>
      <c r="G104" s="214">
        <v>3.7</v>
      </c>
      <c r="H104" s="284" t="s">
        <v>1517</v>
      </c>
      <c r="I104" s="269"/>
    </row>
    <row r="105" spans="1:9" ht="15.75">
      <c r="A105" s="792"/>
      <c r="B105" s="210">
        <v>95</v>
      </c>
      <c r="C105" s="211" t="s">
        <v>98</v>
      </c>
      <c r="D105" s="213">
        <v>900</v>
      </c>
      <c r="E105" s="612">
        <v>3.6</v>
      </c>
      <c r="F105" s="464" t="s">
        <v>99</v>
      </c>
      <c r="G105" s="217">
        <v>4.16</v>
      </c>
      <c r="H105" s="282">
        <v>1118</v>
      </c>
      <c r="I105" s="7"/>
    </row>
    <row r="106" spans="1:9" ht="15.75">
      <c r="A106" s="792"/>
      <c r="B106" s="210">
        <v>96</v>
      </c>
      <c r="C106" s="44" t="s">
        <v>1520</v>
      </c>
      <c r="D106" s="210">
        <v>850</v>
      </c>
      <c r="E106" s="610">
        <v>3.6</v>
      </c>
      <c r="F106" s="277" t="s">
        <v>1519</v>
      </c>
      <c r="G106" s="571">
        <v>3.86</v>
      </c>
      <c r="H106" s="284" t="s">
        <v>7</v>
      </c>
      <c r="I106" s="7"/>
    </row>
    <row r="107" spans="1:9" ht="15.75">
      <c r="A107" s="792"/>
      <c r="B107" s="210">
        <v>97</v>
      </c>
      <c r="C107" s="44" t="s">
        <v>1521</v>
      </c>
      <c r="D107" s="210">
        <v>550</v>
      </c>
      <c r="E107" s="610">
        <v>3.6</v>
      </c>
      <c r="F107" s="277" t="s">
        <v>797</v>
      </c>
      <c r="G107" s="571">
        <v>4.36</v>
      </c>
      <c r="H107" s="284" t="s">
        <v>7</v>
      </c>
      <c r="I107" s="7"/>
    </row>
    <row r="108" spans="1:9" ht="15.75">
      <c r="A108" s="792"/>
      <c r="B108" s="210">
        <v>98</v>
      </c>
      <c r="C108" s="44" t="s">
        <v>1522</v>
      </c>
      <c r="D108" s="210">
        <v>850</v>
      </c>
      <c r="E108" s="610">
        <v>3.6</v>
      </c>
      <c r="F108" s="277" t="s">
        <v>1462</v>
      </c>
      <c r="G108" s="215">
        <v>4.36</v>
      </c>
      <c r="H108" s="284" t="s">
        <v>1523</v>
      </c>
      <c r="I108" s="7"/>
    </row>
    <row r="109" spans="1:9" ht="15.75">
      <c r="A109" s="792"/>
      <c r="B109" s="210">
        <v>99</v>
      </c>
      <c r="C109" s="211" t="s">
        <v>100</v>
      </c>
      <c r="D109" s="213">
        <v>850</v>
      </c>
      <c r="E109" s="612">
        <v>3.6</v>
      </c>
      <c r="F109" s="464" t="s">
        <v>101</v>
      </c>
      <c r="G109" s="571">
        <v>3.46</v>
      </c>
      <c r="H109" s="282" t="s">
        <v>8</v>
      </c>
      <c r="I109" s="7"/>
    </row>
    <row r="110" spans="1:9" ht="15.75">
      <c r="A110" s="792"/>
      <c r="B110" s="210">
        <v>100</v>
      </c>
      <c r="C110" s="268" t="s">
        <v>1022</v>
      </c>
      <c r="D110" s="271">
        <v>700</v>
      </c>
      <c r="E110" s="611">
        <v>7.2</v>
      </c>
      <c r="F110" s="275" t="s">
        <v>816</v>
      </c>
      <c r="G110" s="272">
        <v>7.5</v>
      </c>
      <c r="H110" s="283" t="s">
        <v>1894</v>
      </c>
      <c r="I110" s="269" t="s">
        <v>2067</v>
      </c>
    </row>
    <row r="111" spans="1:9" ht="15.75">
      <c r="A111" s="792"/>
      <c r="B111" s="210">
        <v>101</v>
      </c>
      <c r="C111" s="44" t="s">
        <v>982</v>
      </c>
      <c r="D111" s="210">
        <v>1300</v>
      </c>
      <c r="E111" s="610">
        <v>7.2</v>
      </c>
      <c r="F111" s="274" t="s">
        <v>877</v>
      </c>
      <c r="G111" s="215">
        <v>5.7</v>
      </c>
      <c r="H111" s="284" t="s">
        <v>983</v>
      </c>
      <c r="I111" s="269"/>
    </row>
    <row r="112" spans="1:9" ht="15.75">
      <c r="A112" s="792"/>
      <c r="B112" s="210">
        <v>102</v>
      </c>
      <c r="C112" s="211" t="s">
        <v>95</v>
      </c>
      <c r="D112" s="213">
        <v>1000</v>
      </c>
      <c r="E112" s="612">
        <v>3.6</v>
      </c>
      <c r="F112" s="464" t="s">
        <v>96</v>
      </c>
      <c r="G112" s="217">
        <v>3.9</v>
      </c>
      <c r="H112" s="282" t="s">
        <v>97</v>
      </c>
      <c r="I112" s="7"/>
    </row>
    <row r="113" spans="1:9" ht="15.75">
      <c r="A113" s="793"/>
      <c r="B113" s="210">
        <v>103</v>
      </c>
      <c r="C113" s="44" t="s">
        <v>1513</v>
      </c>
      <c r="D113" s="210">
        <v>900</v>
      </c>
      <c r="E113" s="610">
        <v>3.6</v>
      </c>
      <c r="F113" s="274" t="s">
        <v>1514</v>
      </c>
      <c r="G113" s="215">
        <v>3.7</v>
      </c>
      <c r="H113" s="284" t="s">
        <v>1515</v>
      </c>
      <c r="I113" s="7"/>
    </row>
    <row r="114" spans="1:9" ht="15.75">
      <c r="A114" s="791" t="s">
        <v>303</v>
      </c>
      <c r="B114" s="210">
        <v>104</v>
      </c>
      <c r="C114" s="44" t="s">
        <v>304</v>
      </c>
      <c r="D114" s="210">
        <v>1300</v>
      </c>
      <c r="E114" s="610">
        <v>3.6</v>
      </c>
      <c r="F114" s="274" t="s">
        <v>2060</v>
      </c>
      <c r="G114" s="215">
        <v>4.55</v>
      </c>
      <c r="H114" s="284" t="s">
        <v>1526</v>
      </c>
      <c r="I114" s="7"/>
    </row>
    <row r="115" spans="1:9" ht="15.75">
      <c r="A115" s="792"/>
      <c r="B115" s="210">
        <v>105</v>
      </c>
      <c r="C115" s="44" t="s">
        <v>305</v>
      </c>
      <c r="D115" s="210">
        <v>600</v>
      </c>
      <c r="E115" s="610">
        <v>3.6</v>
      </c>
      <c r="F115" s="274" t="s">
        <v>814</v>
      </c>
      <c r="G115" s="215">
        <v>3.07</v>
      </c>
      <c r="H115" s="284" t="s">
        <v>1526</v>
      </c>
      <c r="I115" s="7"/>
    </row>
    <row r="116" spans="1:9" ht="15.75">
      <c r="A116" s="792"/>
      <c r="B116" s="210">
        <v>106</v>
      </c>
      <c r="C116" s="44" t="s">
        <v>1527</v>
      </c>
      <c r="D116" s="210">
        <v>1000</v>
      </c>
      <c r="E116" s="610">
        <v>3.6</v>
      </c>
      <c r="F116" s="274" t="s">
        <v>416</v>
      </c>
      <c r="G116" s="215">
        <v>3.27</v>
      </c>
      <c r="H116" s="284" t="s">
        <v>1528</v>
      </c>
      <c r="I116" s="7"/>
    </row>
    <row r="117" spans="1:9" ht="15.75">
      <c r="A117" s="792"/>
      <c r="B117" s="210">
        <v>107</v>
      </c>
      <c r="C117" s="44" t="s">
        <v>306</v>
      </c>
      <c r="D117" s="210">
        <v>1000</v>
      </c>
      <c r="E117" s="610">
        <v>3.6</v>
      </c>
      <c r="F117" s="274" t="s">
        <v>1000</v>
      </c>
      <c r="G117" s="571">
        <v>3.86</v>
      </c>
      <c r="H117" s="284" t="s">
        <v>1531</v>
      </c>
      <c r="I117" s="7"/>
    </row>
    <row r="118" spans="1:9" ht="15.75">
      <c r="A118" s="792"/>
      <c r="B118" s="210">
        <v>108</v>
      </c>
      <c r="C118" s="44" t="s">
        <v>1529</v>
      </c>
      <c r="D118" s="210">
        <v>1000</v>
      </c>
      <c r="E118" s="610">
        <v>3.6</v>
      </c>
      <c r="F118" s="274" t="s">
        <v>1530</v>
      </c>
      <c r="G118" s="571">
        <v>4.16</v>
      </c>
      <c r="H118" s="284" t="s">
        <v>1531</v>
      </c>
      <c r="I118" s="7"/>
    </row>
    <row r="119" spans="1:9" ht="15.75">
      <c r="A119" s="792"/>
      <c r="B119" s="210">
        <v>109</v>
      </c>
      <c r="C119" s="211" t="s">
        <v>102</v>
      </c>
      <c r="D119" s="213">
        <v>1000</v>
      </c>
      <c r="E119" s="612">
        <v>3.6</v>
      </c>
      <c r="F119" s="276" t="s">
        <v>103</v>
      </c>
      <c r="G119" s="217">
        <v>4.46</v>
      </c>
      <c r="H119" s="465" t="s">
        <v>104</v>
      </c>
      <c r="I119" s="269"/>
    </row>
    <row r="120" spans="1:9" ht="15.75">
      <c r="A120" s="792"/>
      <c r="B120" s="210">
        <v>110</v>
      </c>
      <c r="C120" s="211" t="s">
        <v>1001</v>
      </c>
      <c r="D120" s="213">
        <v>1000</v>
      </c>
      <c r="E120" s="612">
        <v>3.6</v>
      </c>
      <c r="F120" s="276" t="s">
        <v>103</v>
      </c>
      <c r="G120" s="217">
        <v>4.66</v>
      </c>
      <c r="H120" s="282" t="s">
        <v>105</v>
      </c>
      <c r="I120" s="269"/>
    </row>
    <row r="121" spans="1:9" ht="15.75">
      <c r="A121" s="792"/>
      <c r="B121" s="210">
        <v>111</v>
      </c>
      <c r="C121" s="211" t="s">
        <v>106</v>
      </c>
      <c r="D121" s="213">
        <v>1000</v>
      </c>
      <c r="E121" s="612">
        <v>3.6</v>
      </c>
      <c r="F121" s="276" t="s">
        <v>107</v>
      </c>
      <c r="G121" s="217">
        <v>3.27</v>
      </c>
      <c r="H121" s="282" t="s">
        <v>108</v>
      </c>
      <c r="I121" s="7"/>
    </row>
    <row r="122" spans="1:9" ht="15.75">
      <c r="A122" s="792"/>
      <c r="B122" s="210">
        <v>112</v>
      </c>
      <c r="C122" s="211" t="s">
        <v>840</v>
      </c>
      <c r="D122" s="213">
        <v>500</v>
      </c>
      <c r="E122" s="612">
        <v>3.6</v>
      </c>
      <c r="F122" s="276" t="s">
        <v>797</v>
      </c>
      <c r="G122" s="571">
        <v>3.66</v>
      </c>
      <c r="H122" s="284" t="s">
        <v>1065</v>
      </c>
      <c r="I122" s="7"/>
    </row>
    <row r="123" spans="1:9" ht="15.75">
      <c r="A123" s="792"/>
      <c r="B123" s="210">
        <v>113</v>
      </c>
      <c r="C123" s="211" t="s">
        <v>544</v>
      </c>
      <c r="D123" s="213">
        <v>500</v>
      </c>
      <c r="E123" s="612">
        <v>3.6</v>
      </c>
      <c r="F123" s="276" t="s">
        <v>816</v>
      </c>
      <c r="G123" s="571">
        <v>3.86</v>
      </c>
      <c r="H123" s="282">
        <v>620</v>
      </c>
      <c r="I123" s="269"/>
    </row>
    <row r="124" spans="1:9" ht="15.75">
      <c r="A124" s="792"/>
      <c r="B124" s="210">
        <v>114</v>
      </c>
      <c r="C124" s="211" t="s">
        <v>545</v>
      </c>
      <c r="D124" s="213">
        <v>700</v>
      </c>
      <c r="E124" s="612">
        <v>3.6</v>
      </c>
      <c r="F124" s="276" t="s">
        <v>432</v>
      </c>
      <c r="G124" s="217">
        <v>3.56</v>
      </c>
      <c r="H124" s="282" t="s">
        <v>1066</v>
      </c>
      <c r="I124" s="269"/>
    </row>
    <row r="125" spans="1:9" ht="15.75">
      <c r="A125" s="793"/>
      <c r="B125" s="210">
        <v>115</v>
      </c>
      <c r="C125" s="574" t="s">
        <v>1002</v>
      </c>
      <c r="D125" s="575">
        <v>650</v>
      </c>
      <c r="E125" s="613">
        <v>3.6</v>
      </c>
      <c r="F125" s="576" t="s">
        <v>1003</v>
      </c>
      <c r="G125" s="573">
        <v>3.96</v>
      </c>
      <c r="H125" s="577">
        <v>120</v>
      </c>
      <c r="I125" s="269" t="s">
        <v>2067</v>
      </c>
    </row>
    <row r="126" spans="1:9" ht="15.75">
      <c r="A126" s="791" t="s">
        <v>307</v>
      </c>
      <c r="B126" s="210">
        <v>116</v>
      </c>
      <c r="C126" s="44" t="s">
        <v>1077</v>
      </c>
      <c r="D126" s="210">
        <v>1100</v>
      </c>
      <c r="E126" s="610">
        <v>3.6</v>
      </c>
      <c r="F126" s="274" t="s">
        <v>816</v>
      </c>
      <c r="G126" s="215">
        <v>3.46</v>
      </c>
      <c r="H126" s="284" t="s">
        <v>747</v>
      </c>
      <c r="I126" s="269"/>
    </row>
    <row r="127" spans="1:9" ht="15.75">
      <c r="A127" s="792"/>
      <c r="B127" s="210">
        <v>117</v>
      </c>
      <c r="C127" s="44" t="s">
        <v>1078</v>
      </c>
      <c r="D127" s="210">
        <v>850</v>
      </c>
      <c r="E127" s="610">
        <v>3.6</v>
      </c>
      <c r="F127" s="274" t="s">
        <v>432</v>
      </c>
      <c r="G127" s="215">
        <v>3.46</v>
      </c>
      <c r="H127" s="284" t="s">
        <v>747</v>
      </c>
      <c r="I127" s="269"/>
    </row>
    <row r="128" spans="1:9" ht="15.75">
      <c r="A128" s="792"/>
      <c r="B128" s="210">
        <v>118</v>
      </c>
      <c r="C128" s="211" t="s">
        <v>109</v>
      </c>
      <c r="D128" s="213">
        <v>1000</v>
      </c>
      <c r="E128" s="612">
        <v>3.6</v>
      </c>
      <c r="F128" s="276" t="s">
        <v>80</v>
      </c>
      <c r="G128" s="217">
        <v>4.16</v>
      </c>
      <c r="H128" s="282" t="s">
        <v>110</v>
      </c>
      <c r="I128" s="269"/>
    </row>
    <row r="129" spans="1:9" ht="15.75">
      <c r="A129" s="792"/>
      <c r="B129" s="210">
        <v>119</v>
      </c>
      <c r="C129" s="44" t="s">
        <v>1004</v>
      </c>
      <c r="D129" s="210">
        <v>1100</v>
      </c>
      <c r="E129" s="610">
        <v>3.6</v>
      </c>
      <c r="F129" s="274" t="s">
        <v>1460</v>
      </c>
      <c r="G129" s="215">
        <v>3.36</v>
      </c>
      <c r="H129" s="284" t="s">
        <v>749</v>
      </c>
      <c r="I129" s="269"/>
    </row>
    <row r="130" spans="1:9" ht="15.75">
      <c r="A130" s="792"/>
      <c r="B130" s="210">
        <v>120</v>
      </c>
      <c r="C130" s="44" t="s">
        <v>1084</v>
      </c>
      <c r="D130" s="210">
        <v>900</v>
      </c>
      <c r="E130" s="610">
        <v>3.6</v>
      </c>
      <c r="F130" s="274" t="s">
        <v>794</v>
      </c>
      <c r="G130" s="215">
        <v>3.56</v>
      </c>
      <c r="H130" s="284" t="s">
        <v>748</v>
      </c>
      <c r="I130" s="269"/>
    </row>
    <row r="131" spans="1:9" ht="15.75">
      <c r="A131" s="792"/>
      <c r="B131" s="210">
        <v>121</v>
      </c>
      <c r="C131" s="44" t="s">
        <v>1005</v>
      </c>
      <c r="D131" s="210">
        <v>850</v>
      </c>
      <c r="E131" s="610">
        <v>3.6</v>
      </c>
      <c r="F131" s="274" t="s">
        <v>703</v>
      </c>
      <c r="G131" s="215">
        <v>3.36</v>
      </c>
      <c r="H131" s="284" t="s">
        <v>748</v>
      </c>
      <c r="I131" s="269"/>
    </row>
    <row r="132" spans="1:9" ht="15.75">
      <c r="A132" s="792"/>
      <c r="B132" s="210">
        <v>122</v>
      </c>
      <c r="C132" s="44" t="s">
        <v>1012</v>
      </c>
      <c r="D132" s="210">
        <v>850</v>
      </c>
      <c r="E132" s="610">
        <v>3.6</v>
      </c>
      <c r="F132" s="274" t="s">
        <v>794</v>
      </c>
      <c r="G132" s="215">
        <v>3.36</v>
      </c>
      <c r="H132" s="284" t="s">
        <v>755</v>
      </c>
      <c r="I132" s="269"/>
    </row>
    <row r="133" spans="1:9" ht="15.75">
      <c r="A133" s="792"/>
      <c r="B133" s="210">
        <v>123</v>
      </c>
      <c r="C133" s="211" t="s">
        <v>1779</v>
      </c>
      <c r="D133" s="213">
        <v>900</v>
      </c>
      <c r="E133" s="612">
        <v>3.6</v>
      </c>
      <c r="F133" s="276" t="s">
        <v>877</v>
      </c>
      <c r="G133" s="217">
        <v>3.96</v>
      </c>
      <c r="H133" s="282" t="s">
        <v>1780</v>
      </c>
      <c r="I133" s="269"/>
    </row>
    <row r="134" spans="1:9" ht="15.75">
      <c r="A134" s="792"/>
      <c r="B134" s="210">
        <v>124</v>
      </c>
      <c r="C134" s="211" t="s">
        <v>1572</v>
      </c>
      <c r="D134" s="213">
        <v>1100</v>
      </c>
      <c r="E134" s="612">
        <v>3.6</v>
      </c>
      <c r="F134" s="276" t="s">
        <v>314</v>
      </c>
      <c r="G134" s="217">
        <v>4.06</v>
      </c>
      <c r="H134" s="466">
        <v>270275</v>
      </c>
      <c r="I134" s="269"/>
    </row>
    <row r="135" spans="1:9" ht="15.75">
      <c r="A135" s="792"/>
      <c r="B135" s="210">
        <v>125</v>
      </c>
      <c r="C135" s="574" t="s">
        <v>1018</v>
      </c>
      <c r="D135" s="271">
        <v>900</v>
      </c>
      <c r="E135" s="611">
        <v>3.6</v>
      </c>
      <c r="F135" s="275" t="s">
        <v>1019</v>
      </c>
      <c r="G135" s="272">
        <v>3.86</v>
      </c>
      <c r="H135" s="283" t="s">
        <v>1020</v>
      </c>
      <c r="I135" s="269" t="s">
        <v>916</v>
      </c>
    </row>
    <row r="136" spans="1:9" ht="15.75">
      <c r="A136" s="792"/>
      <c r="B136" s="210">
        <v>126</v>
      </c>
      <c r="C136" s="211" t="s">
        <v>1021</v>
      </c>
      <c r="D136" s="213">
        <v>1100</v>
      </c>
      <c r="E136" s="612">
        <v>3.6</v>
      </c>
      <c r="F136" s="276" t="s">
        <v>80</v>
      </c>
      <c r="G136" s="217">
        <v>4.16</v>
      </c>
      <c r="H136" s="282" t="s">
        <v>111</v>
      </c>
      <c r="I136" s="269"/>
    </row>
    <row r="137" spans="1:9" ht="15.75">
      <c r="A137" s="792"/>
      <c r="B137" s="210">
        <v>127</v>
      </c>
      <c r="C137" s="211" t="s">
        <v>112</v>
      </c>
      <c r="D137" s="213">
        <v>900</v>
      </c>
      <c r="E137" s="612">
        <v>3.6</v>
      </c>
      <c r="F137" s="276" t="s">
        <v>80</v>
      </c>
      <c r="G137" s="217">
        <v>4.16</v>
      </c>
      <c r="H137" s="282" t="s">
        <v>111</v>
      </c>
      <c r="I137" s="269"/>
    </row>
    <row r="138" spans="1:9" ht="15.75">
      <c r="A138" s="792"/>
      <c r="B138" s="210">
        <v>128</v>
      </c>
      <c r="C138" s="211" t="s">
        <v>1570</v>
      </c>
      <c r="D138" s="213">
        <v>700</v>
      </c>
      <c r="E138" s="612">
        <v>3.6</v>
      </c>
      <c r="F138" s="276" t="s">
        <v>816</v>
      </c>
      <c r="G138" s="571">
        <v>3.27</v>
      </c>
      <c r="H138" s="282" t="s">
        <v>1571</v>
      </c>
      <c r="I138" s="269"/>
    </row>
    <row r="139" spans="1:9" ht="15.75">
      <c r="A139" s="792"/>
      <c r="B139" s="210">
        <v>129</v>
      </c>
      <c r="C139" s="44" t="s">
        <v>308</v>
      </c>
      <c r="D139" s="210">
        <v>1000</v>
      </c>
      <c r="E139" s="610">
        <v>3.6</v>
      </c>
      <c r="F139" s="274" t="s">
        <v>888</v>
      </c>
      <c r="G139" s="215">
        <v>3.27</v>
      </c>
      <c r="H139" s="281">
        <v>500</v>
      </c>
      <c r="I139" s="269"/>
    </row>
    <row r="140" spans="1:9" ht="15.75">
      <c r="A140" s="792"/>
      <c r="B140" s="210">
        <v>130</v>
      </c>
      <c r="C140" s="44" t="s">
        <v>310</v>
      </c>
      <c r="D140" s="210">
        <v>700</v>
      </c>
      <c r="E140" s="610">
        <v>3.6</v>
      </c>
      <c r="F140" s="274" t="s">
        <v>1433</v>
      </c>
      <c r="G140" s="215">
        <v>2.97</v>
      </c>
      <c r="H140" s="281">
        <v>500</v>
      </c>
      <c r="I140" s="269"/>
    </row>
    <row r="141" spans="1:9" ht="15.75">
      <c r="A141" s="792"/>
      <c r="B141" s="210">
        <v>131</v>
      </c>
      <c r="C141" s="44" t="s">
        <v>1006</v>
      </c>
      <c r="D141" s="210">
        <v>1700</v>
      </c>
      <c r="E141" s="610">
        <v>3.6</v>
      </c>
      <c r="F141" s="274" t="s">
        <v>1008</v>
      </c>
      <c r="G141" s="215">
        <v>4.26</v>
      </c>
      <c r="H141" s="284" t="s">
        <v>704</v>
      </c>
      <c r="I141" s="269"/>
    </row>
    <row r="142" spans="1:9" ht="15.75">
      <c r="A142" s="792"/>
      <c r="B142" s="210">
        <v>132</v>
      </c>
      <c r="C142" s="44" t="s">
        <v>1007</v>
      </c>
      <c r="D142" s="210">
        <v>1100</v>
      </c>
      <c r="E142" s="610">
        <v>3.6</v>
      </c>
      <c r="F142" s="274" t="s">
        <v>1009</v>
      </c>
      <c r="G142" s="215">
        <v>3.27</v>
      </c>
      <c r="H142" s="284" t="s">
        <v>704</v>
      </c>
      <c r="I142" s="269"/>
    </row>
    <row r="143" spans="1:9" ht="15.75">
      <c r="A143" s="792"/>
      <c r="B143" s="210">
        <v>133</v>
      </c>
      <c r="C143" s="44" t="s">
        <v>1085</v>
      </c>
      <c r="D143" s="210">
        <v>1100</v>
      </c>
      <c r="E143" s="610">
        <v>3.6</v>
      </c>
      <c r="F143" s="274" t="s">
        <v>430</v>
      </c>
      <c r="G143" s="215">
        <v>3.46</v>
      </c>
      <c r="H143" s="284" t="s">
        <v>697</v>
      </c>
      <c r="I143" s="7"/>
    </row>
    <row r="144" spans="1:9" ht="15.75">
      <c r="A144" s="792"/>
      <c r="B144" s="210">
        <v>134</v>
      </c>
      <c r="C144" s="44" t="s">
        <v>1086</v>
      </c>
      <c r="D144" s="210">
        <v>1100</v>
      </c>
      <c r="E144" s="610">
        <v>3.6</v>
      </c>
      <c r="F144" s="274" t="s">
        <v>309</v>
      </c>
      <c r="G144" s="215">
        <v>3.27</v>
      </c>
      <c r="H144" s="284" t="s">
        <v>705</v>
      </c>
      <c r="I144" s="7"/>
    </row>
    <row r="145" spans="1:9" ht="15.75">
      <c r="A145" s="792"/>
      <c r="B145" s="210">
        <v>135</v>
      </c>
      <c r="C145" s="44" t="s">
        <v>1087</v>
      </c>
      <c r="D145" s="210">
        <v>850</v>
      </c>
      <c r="E145" s="610">
        <v>3.6</v>
      </c>
      <c r="F145" s="274" t="s">
        <v>2062</v>
      </c>
      <c r="G145" s="215">
        <v>3.76</v>
      </c>
      <c r="H145" s="284" t="s">
        <v>706</v>
      </c>
      <c r="I145" s="7"/>
    </row>
    <row r="146" spans="1:9" ht="15.75">
      <c r="A146" s="792"/>
      <c r="B146" s="210">
        <v>136</v>
      </c>
      <c r="C146" s="44" t="s">
        <v>220</v>
      </c>
      <c r="D146" s="210">
        <v>600</v>
      </c>
      <c r="E146" s="610">
        <v>3.6</v>
      </c>
      <c r="F146" s="274" t="s">
        <v>877</v>
      </c>
      <c r="G146" s="571">
        <v>3.26</v>
      </c>
      <c r="H146" s="284" t="s">
        <v>706</v>
      </c>
      <c r="I146" s="7"/>
    </row>
    <row r="147" spans="1:9" ht="15.75">
      <c r="A147" s="792"/>
      <c r="B147" s="210">
        <v>137</v>
      </c>
      <c r="C147" s="211" t="s">
        <v>1010</v>
      </c>
      <c r="D147" s="213">
        <v>500</v>
      </c>
      <c r="E147" s="612">
        <v>3.6</v>
      </c>
      <c r="F147" s="276" t="s">
        <v>816</v>
      </c>
      <c r="G147" s="571">
        <v>3.56</v>
      </c>
      <c r="H147" s="282" t="s">
        <v>221</v>
      </c>
      <c r="I147" s="7"/>
    </row>
    <row r="148" spans="1:9" ht="15.75" customHeight="1">
      <c r="A148" s="792"/>
      <c r="B148" s="210">
        <v>138</v>
      </c>
      <c r="C148" s="211" t="s">
        <v>1011</v>
      </c>
      <c r="D148" s="213">
        <v>850</v>
      </c>
      <c r="E148" s="612">
        <v>3.6</v>
      </c>
      <c r="F148" s="276" t="s">
        <v>430</v>
      </c>
      <c r="G148" s="571">
        <v>3.56</v>
      </c>
      <c r="H148" s="282" t="s">
        <v>221</v>
      </c>
      <c r="I148" s="7"/>
    </row>
    <row r="149" spans="1:9" ht="15.75">
      <c r="A149" s="792"/>
      <c r="B149" s="210">
        <v>139</v>
      </c>
      <c r="C149" s="44" t="s">
        <v>222</v>
      </c>
      <c r="D149" s="210">
        <v>1000</v>
      </c>
      <c r="E149" s="610">
        <v>3.6</v>
      </c>
      <c r="F149" s="274" t="s">
        <v>816</v>
      </c>
      <c r="G149" s="215">
        <v>4.16</v>
      </c>
      <c r="H149" s="284" t="s">
        <v>754</v>
      </c>
      <c r="I149" s="7"/>
    </row>
    <row r="150" spans="1:9" ht="15.75">
      <c r="A150" s="792"/>
      <c r="B150" s="210">
        <v>140</v>
      </c>
      <c r="C150" s="211" t="s">
        <v>224</v>
      </c>
      <c r="D150" s="213">
        <v>1000</v>
      </c>
      <c r="E150" s="612">
        <v>3.6</v>
      </c>
      <c r="F150" s="276" t="s">
        <v>877</v>
      </c>
      <c r="G150" s="571">
        <v>3.96</v>
      </c>
      <c r="H150" s="282" t="s">
        <v>223</v>
      </c>
      <c r="I150" s="7"/>
    </row>
    <row r="151" spans="1:9" ht="15.75">
      <c r="A151" s="792"/>
      <c r="B151" s="210">
        <v>141</v>
      </c>
      <c r="C151" s="44" t="s">
        <v>225</v>
      </c>
      <c r="D151" s="210">
        <v>1100</v>
      </c>
      <c r="E151" s="610">
        <v>3.6</v>
      </c>
      <c r="F151" s="274" t="s">
        <v>226</v>
      </c>
      <c r="G151" s="571">
        <v>3.86</v>
      </c>
      <c r="H151" s="281">
        <v>2100</v>
      </c>
      <c r="I151" s="269"/>
    </row>
    <row r="152" spans="1:9" ht="15.75">
      <c r="A152" s="792"/>
      <c r="B152" s="210">
        <v>142</v>
      </c>
      <c r="C152" s="44" t="s">
        <v>227</v>
      </c>
      <c r="D152" s="210">
        <v>850</v>
      </c>
      <c r="E152" s="610">
        <v>3.6</v>
      </c>
      <c r="F152" s="274" t="s">
        <v>816</v>
      </c>
      <c r="G152" s="215">
        <v>3.56</v>
      </c>
      <c r="H152" s="284" t="s">
        <v>750</v>
      </c>
      <c r="I152" s="269"/>
    </row>
    <row r="153" spans="1:9" ht="15.75">
      <c r="A153" s="792"/>
      <c r="B153" s="210">
        <v>143</v>
      </c>
      <c r="C153" s="44" t="s">
        <v>228</v>
      </c>
      <c r="D153" s="210">
        <v>700</v>
      </c>
      <c r="E153" s="610">
        <v>3.6</v>
      </c>
      <c r="F153" s="274" t="s">
        <v>432</v>
      </c>
      <c r="G153" s="571">
        <v>3.17</v>
      </c>
      <c r="H153" s="284" t="s">
        <v>750</v>
      </c>
      <c r="I153" s="269"/>
    </row>
    <row r="154" spans="1:9" ht="15.75">
      <c r="A154" s="792"/>
      <c r="B154" s="210">
        <v>144</v>
      </c>
      <c r="C154" s="44" t="s">
        <v>229</v>
      </c>
      <c r="D154" s="210">
        <v>550</v>
      </c>
      <c r="E154" s="610">
        <v>3.6</v>
      </c>
      <c r="F154" s="274" t="s">
        <v>794</v>
      </c>
      <c r="G154" s="571">
        <v>3.17</v>
      </c>
      <c r="H154" s="284" t="s">
        <v>750</v>
      </c>
      <c r="I154" s="269"/>
    </row>
    <row r="155" spans="1:9" ht="15.75">
      <c r="A155" s="792"/>
      <c r="B155" s="210">
        <v>145</v>
      </c>
      <c r="C155" s="211" t="s">
        <v>1599</v>
      </c>
      <c r="D155" s="213">
        <v>850</v>
      </c>
      <c r="E155" s="612">
        <v>3.6</v>
      </c>
      <c r="F155" s="276" t="s">
        <v>1600</v>
      </c>
      <c r="G155" s="217">
        <v>3.56</v>
      </c>
      <c r="H155" s="282" t="s">
        <v>1601</v>
      </c>
      <c r="I155" s="269"/>
    </row>
    <row r="156" spans="1:9" ht="15.75">
      <c r="A156" s="792"/>
      <c r="B156" s="210">
        <v>146</v>
      </c>
      <c r="C156" s="211" t="s">
        <v>1602</v>
      </c>
      <c r="D156" s="213">
        <v>600</v>
      </c>
      <c r="E156" s="612">
        <v>3.6</v>
      </c>
      <c r="F156" s="276" t="s">
        <v>1603</v>
      </c>
      <c r="G156" s="217">
        <v>3.56</v>
      </c>
      <c r="H156" s="282" t="s">
        <v>1601</v>
      </c>
      <c r="I156" s="269"/>
    </row>
    <row r="157" spans="1:9" ht="15.75">
      <c r="A157" s="792"/>
      <c r="B157" s="210">
        <v>147</v>
      </c>
      <c r="C157" s="211" t="s">
        <v>1014</v>
      </c>
      <c r="D157" s="213">
        <v>600</v>
      </c>
      <c r="E157" s="612">
        <v>3.6</v>
      </c>
      <c r="F157" s="276" t="s">
        <v>1465</v>
      </c>
      <c r="G157" s="571">
        <v>3.56</v>
      </c>
      <c r="H157" s="282" t="s">
        <v>1604</v>
      </c>
      <c r="I157" s="269"/>
    </row>
    <row r="158" spans="1:9" ht="15.75">
      <c r="A158" s="792"/>
      <c r="B158" s="210">
        <v>148</v>
      </c>
      <c r="C158" s="218" t="s">
        <v>1015</v>
      </c>
      <c r="D158" s="219">
        <v>850</v>
      </c>
      <c r="E158" s="612">
        <v>3.6</v>
      </c>
      <c r="F158" s="276" t="s">
        <v>1605</v>
      </c>
      <c r="G158" s="572">
        <v>3.46</v>
      </c>
      <c r="H158" s="282" t="s">
        <v>1604</v>
      </c>
      <c r="I158" s="269"/>
    </row>
    <row r="159" spans="1:9" ht="15.75">
      <c r="A159" s="792"/>
      <c r="B159" s="210">
        <v>149</v>
      </c>
      <c r="C159" s="574" t="s">
        <v>1016</v>
      </c>
      <c r="D159" s="575">
        <v>550</v>
      </c>
      <c r="E159" s="611">
        <v>3.6</v>
      </c>
      <c r="F159" s="275" t="s">
        <v>816</v>
      </c>
      <c r="G159" s="272">
        <v>3.36</v>
      </c>
      <c r="H159" s="283" t="s">
        <v>1013</v>
      </c>
      <c r="I159" s="269" t="s">
        <v>916</v>
      </c>
    </row>
    <row r="160" spans="1:9" ht="15.75">
      <c r="A160" s="792"/>
      <c r="B160" s="210">
        <v>150</v>
      </c>
      <c r="C160" s="574" t="s">
        <v>1017</v>
      </c>
      <c r="D160" s="575">
        <v>900</v>
      </c>
      <c r="E160" s="611">
        <v>3.6</v>
      </c>
      <c r="F160" s="275" t="s">
        <v>430</v>
      </c>
      <c r="G160" s="272">
        <v>4.06</v>
      </c>
      <c r="H160" s="283" t="s">
        <v>1013</v>
      </c>
      <c r="I160" s="269" t="s">
        <v>916</v>
      </c>
    </row>
    <row r="161" spans="1:9" ht="15.75">
      <c r="A161" s="792"/>
      <c r="B161" s="210">
        <v>151</v>
      </c>
      <c r="C161" s="211" t="s">
        <v>113</v>
      </c>
      <c r="D161" s="213">
        <v>850</v>
      </c>
      <c r="E161" s="612">
        <v>3.6</v>
      </c>
      <c r="F161" s="276" t="s">
        <v>114</v>
      </c>
      <c r="G161" s="217">
        <v>4.26</v>
      </c>
      <c r="H161" s="282" t="s">
        <v>115</v>
      </c>
      <c r="I161" s="269"/>
    </row>
    <row r="162" spans="1:9" ht="15.75">
      <c r="A162" s="792"/>
      <c r="B162" s="210">
        <v>152</v>
      </c>
      <c r="C162" s="211" t="s">
        <v>116</v>
      </c>
      <c r="D162" s="213">
        <v>600</v>
      </c>
      <c r="E162" s="612">
        <v>3.6</v>
      </c>
      <c r="F162" s="276" t="s">
        <v>80</v>
      </c>
      <c r="G162" s="217">
        <v>3.65</v>
      </c>
      <c r="H162" s="282" t="s">
        <v>115</v>
      </c>
      <c r="I162" s="269"/>
    </row>
    <row r="163" spans="1:9" ht="15.75">
      <c r="A163" s="792"/>
      <c r="B163" s="210">
        <v>153</v>
      </c>
      <c r="C163" s="44" t="s">
        <v>312</v>
      </c>
      <c r="D163" s="210">
        <v>1000</v>
      </c>
      <c r="E163" s="610">
        <v>3.6</v>
      </c>
      <c r="F163" s="274" t="s">
        <v>877</v>
      </c>
      <c r="G163" s="215">
        <v>4.56</v>
      </c>
      <c r="H163" s="281">
        <v>7300</v>
      </c>
      <c r="I163" s="269"/>
    </row>
    <row r="164" spans="1:9" ht="15.75">
      <c r="A164" s="792"/>
      <c r="B164" s="210">
        <v>154</v>
      </c>
      <c r="C164" s="44" t="s">
        <v>313</v>
      </c>
      <c r="D164" s="210">
        <v>1500</v>
      </c>
      <c r="E164" s="610">
        <v>3.6</v>
      </c>
      <c r="F164" s="274" t="s">
        <v>821</v>
      </c>
      <c r="G164" s="215">
        <v>4.75</v>
      </c>
      <c r="H164" s="281">
        <v>7300</v>
      </c>
      <c r="I164" s="269"/>
    </row>
    <row r="165" spans="1:9" ht="15.75">
      <c r="A165" s="792"/>
      <c r="B165" s="210">
        <v>155</v>
      </c>
      <c r="C165" s="574" t="s">
        <v>1026</v>
      </c>
      <c r="D165" s="575">
        <v>1800</v>
      </c>
      <c r="E165" s="611">
        <v>3.6</v>
      </c>
      <c r="F165" s="275" t="s">
        <v>1024</v>
      </c>
      <c r="G165" s="272">
        <v>4.86</v>
      </c>
      <c r="H165" s="283" t="s">
        <v>1025</v>
      </c>
      <c r="I165" s="269" t="s">
        <v>916</v>
      </c>
    </row>
    <row r="166" spans="1:9" ht="15.75">
      <c r="A166" s="792"/>
      <c r="B166" s="210">
        <v>156</v>
      </c>
      <c r="C166" s="44" t="s">
        <v>1928</v>
      </c>
      <c r="D166" s="210">
        <v>1400</v>
      </c>
      <c r="E166" s="610">
        <v>7.2</v>
      </c>
      <c r="F166" s="274" t="s">
        <v>751</v>
      </c>
      <c r="G166" s="571">
        <v>6.09</v>
      </c>
      <c r="H166" s="284" t="s">
        <v>752</v>
      </c>
      <c r="I166" s="269"/>
    </row>
    <row r="167" spans="1:9" ht="15.75">
      <c r="A167" s="792"/>
      <c r="B167" s="210">
        <v>157</v>
      </c>
      <c r="C167" s="574" t="s">
        <v>1929</v>
      </c>
      <c r="D167" s="575">
        <v>1000</v>
      </c>
      <c r="E167" s="611">
        <v>7.2</v>
      </c>
      <c r="F167" s="275" t="s">
        <v>1930</v>
      </c>
      <c r="G167" s="272">
        <v>5.16</v>
      </c>
      <c r="H167" s="283" t="s">
        <v>1931</v>
      </c>
      <c r="I167" s="269" t="s">
        <v>916</v>
      </c>
    </row>
    <row r="168" spans="1:9" ht="15.75">
      <c r="A168" s="792"/>
      <c r="B168" s="210">
        <v>158</v>
      </c>
      <c r="C168" s="44" t="s">
        <v>1932</v>
      </c>
      <c r="D168" s="210">
        <v>1400</v>
      </c>
      <c r="E168" s="610">
        <v>7.2</v>
      </c>
      <c r="F168" s="274" t="s">
        <v>751</v>
      </c>
      <c r="G168" s="571">
        <v>6.09</v>
      </c>
      <c r="H168" s="284" t="s">
        <v>753</v>
      </c>
      <c r="I168" s="269"/>
    </row>
    <row r="169" spans="1:9" ht="15.75">
      <c r="A169" s="792"/>
      <c r="B169" s="210">
        <v>159</v>
      </c>
      <c r="C169" s="44" t="s">
        <v>1933</v>
      </c>
      <c r="D169" s="575">
        <v>1000</v>
      </c>
      <c r="E169" s="611">
        <v>7.2</v>
      </c>
      <c r="F169" s="275" t="s">
        <v>1934</v>
      </c>
      <c r="G169" s="272">
        <v>5.16</v>
      </c>
      <c r="H169" s="283" t="s">
        <v>1935</v>
      </c>
      <c r="I169" s="269" t="s">
        <v>916</v>
      </c>
    </row>
    <row r="170" spans="1:9" ht="15.75">
      <c r="A170" s="792"/>
      <c r="B170" s="210">
        <v>160</v>
      </c>
      <c r="C170" s="44" t="s">
        <v>700</v>
      </c>
      <c r="D170" s="210">
        <v>1700</v>
      </c>
      <c r="E170" s="610">
        <v>3.6</v>
      </c>
      <c r="F170" s="274" t="s">
        <v>701</v>
      </c>
      <c r="G170" s="215">
        <v>4.8</v>
      </c>
      <c r="H170" s="281">
        <v>410</v>
      </c>
      <c r="I170" s="269"/>
    </row>
    <row r="171" spans="1:9" ht="15.75">
      <c r="A171" s="792"/>
      <c r="B171" s="210">
        <v>161</v>
      </c>
      <c r="C171" s="44" t="s">
        <v>702</v>
      </c>
      <c r="D171" s="210">
        <v>1100</v>
      </c>
      <c r="E171" s="610">
        <v>3.6</v>
      </c>
      <c r="F171" s="274" t="s">
        <v>703</v>
      </c>
      <c r="G171" s="571">
        <v>3.56</v>
      </c>
      <c r="H171" s="281">
        <v>410</v>
      </c>
      <c r="I171" s="269"/>
    </row>
    <row r="172" spans="1:9" ht="15.75">
      <c r="A172" s="792"/>
      <c r="B172" s="210">
        <v>162</v>
      </c>
      <c r="C172" s="44" t="s">
        <v>699</v>
      </c>
      <c r="D172" s="210">
        <v>1700</v>
      </c>
      <c r="E172" s="610">
        <v>3.6</v>
      </c>
      <c r="F172" s="274" t="s">
        <v>1936</v>
      </c>
      <c r="G172" s="215">
        <v>4.16</v>
      </c>
      <c r="H172" s="281">
        <v>470</v>
      </c>
      <c r="I172" s="269"/>
    </row>
    <row r="173" spans="1:9" ht="15.75">
      <c r="A173" s="792"/>
      <c r="B173" s="210">
        <v>163</v>
      </c>
      <c r="C173" s="44" t="s">
        <v>1937</v>
      </c>
      <c r="D173" s="210">
        <v>1000</v>
      </c>
      <c r="E173" s="610">
        <v>3.6</v>
      </c>
      <c r="F173" s="274" t="s">
        <v>888</v>
      </c>
      <c r="G173" s="215">
        <v>3.27</v>
      </c>
      <c r="H173" s="281">
        <v>470</v>
      </c>
      <c r="I173" s="7"/>
    </row>
    <row r="174" spans="1:9" ht="15.75">
      <c r="A174" s="792"/>
      <c r="B174" s="210">
        <v>164</v>
      </c>
      <c r="C174" s="44" t="s">
        <v>698</v>
      </c>
      <c r="D174" s="210">
        <v>1000</v>
      </c>
      <c r="E174" s="610">
        <v>3.6</v>
      </c>
      <c r="F174" s="274" t="s">
        <v>430</v>
      </c>
      <c r="G174" s="215">
        <v>3.36</v>
      </c>
      <c r="H174" s="281">
        <v>570</v>
      </c>
      <c r="I174" s="7"/>
    </row>
    <row r="175" spans="1:9" ht="15.75">
      <c r="A175" s="792"/>
      <c r="B175" s="210">
        <v>165</v>
      </c>
      <c r="C175" s="211" t="s">
        <v>1938</v>
      </c>
      <c r="D175" s="213">
        <v>700</v>
      </c>
      <c r="E175" s="612">
        <v>3.6</v>
      </c>
      <c r="F175" s="276" t="s">
        <v>880</v>
      </c>
      <c r="G175" s="571">
        <v>3.07</v>
      </c>
      <c r="H175" s="282" t="s">
        <v>1581</v>
      </c>
      <c r="I175" s="7"/>
    </row>
    <row r="176" spans="1:9" ht="15.75">
      <c r="A176" s="792"/>
      <c r="B176" s="210">
        <v>166</v>
      </c>
      <c r="C176" s="321" t="s">
        <v>1940</v>
      </c>
      <c r="D176" s="606">
        <v>550</v>
      </c>
      <c r="E176" s="614">
        <v>3.6</v>
      </c>
      <c r="F176" s="602" t="s">
        <v>816</v>
      </c>
      <c r="G176" s="603">
        <v>3.66</v>
      </c>
      <c r="H176" s="604" t="s">
        <v>1939</v>
      </c>
      <c r="I176" s="269" t="s">
        <v>916</v>
      </c>
    </row>
    <row r="177" spans="1:9" ht="15.75">
      <c r="A177" s="792"/>
      <c r="B177" s="210">
        <v>167</v>
      </c>
      <c r="C177" s="321" t="s">
        <v>1941</v>
      </c>
      <c r="D177" s="322">
        <v>900</v>
      </c>
      <c r="E177" s="614">
        <v>3.6</v>
      </c>
      <c r="F177" s="602" t="s">
        <v>430</v>
      </c>
      <c r="G177" s="603">
        <v>3.66</v>
      </c>
      <c r="H177" s="604" t="s">
        <v>1939</v>
      </c>
      <c r="I177" s="269" t="s">
        <v>916</v>
      </c>
    </row>
    <row r="178" spans="1:9" ht="15.75">
      <c r="A178" s="792"/>
      <c r="B178" s="210">
        <v>168</v>
      </c>
      <c r="C178" s="321" t="s">
        <v>1942</v>
      </c>
      <c r="D178" s="322">
        <v>1400</v>
      </c>
      <c r="E178" s="614">
        <v>3.6</v>
      </c>
      <c r="F178" s="605" t="s">
        <v>314</v>
      </c>
      <c r="G178" s="603">
        <v>4.76</v>
      </c>
      <c r="H178" s="604" t="s">
        <v>1023</v>
      </c>
      <c r="I178" s="269" t="s">
        <v>916</v>
      </c>
    </row>
    <row r="179" spans="1:9" ht="15.75">
      <c r="A179" s="791" t="s">
        <v>1606</v>
      </c>
      <c r="B179" s="210">
        <v>169</v>
      </c>
      <c r="C179" s="44" t="s">
        <v>1607</v>
      </c>
      <c r="D179" s="210">
        <v>900</v>
      </c>
      <c r="E179" s="610">
        <v>3.6</v>
      </c>
      <c r="F179" s="274" t="s">
        <v>975</v>
      </c>
      <c r="G179" s="571">
        <v>3.86</v>
      </c>
      <c r="H179" s="284" t="s">
        <v>1608</v>
      </c>
      <c r="I179" s="7"/>
    </row>
    <row r="180" spans="1:9" ht="15.75">
      <c r="A180" s="792"/>
      <c r="B180" s="210">
        <v>170</v>
      </c>
      <c r="C180" s="44" t="s">
        <v>230</v>
      </c>
      <c r="D180" s="210">
        <v>600</v>
      </c>
      <c r="E180" s="610">
        <v>3.6</v>
      </c>
      <c r="F180" s="274" t="s">
        <v>976</v>
      </c>
      <c r="G180" s="571">
        <v>3.96</v>
      </c>
      <c r="H180" s="284" t="s">
        <v>1609</v>
      </c>
      <c r="I180" s="7"/>
    </row>
    <row r="181" spans="1:9" ht="15.75">
      <c r="A181" s="792"/>
      <c r="B181" s="210">
        <v>171</v>
      </c>
      <c r="C181" s="211" t="s">
        <v>977</v>
      </c>
      <c r="D181" s="213">
        <v>850</v>
      </c>
      <c r="E181" s="612">
        <v>3.6</v>
      </c>
      <c r="F181" s="276" t="s">
        <v>432</v>
      </c>
      <c r="G181" s="571">
        <v>3.86</v>
      </c>
      <c r="H181" s="282" t="s">
        <v>978</v>
      </c>
      <c r="I181" s="269"/>
    </row>
    <row r="182" spans="1:9" ht="15.75">
      <c r="A182" s="793"/>
      <c r="B182" s="210">
        <v>172</v>
      </c>
      <c r="C182" s="211" t="s">
        <v>1786</v>
      </c>
      <c r="D182" s="213">
        <v>700</v>
      </c>
      <c r="E182" s="612">
        <v>3.6</v>
      </c>
      <c r="F182" s="276" t="s">
        <v>816</v>
      </c>
      <c r="G182" s="571">
        <v>3.46</v>
      </c>
      <c r="H182" s="282">
        <v>60</v>
      </c>
      <c r="I182" s="269"/>
    </row>
    <row r="183" spans="1:9" ht="15.75">
      <c r="A183" s="209" t="s">
        <v>316</v>
      </c>
      <c r="B183" s="210">
        <v>173</v>
      </c>
      <c r="C183" s="211" t="s">
        <v>231</v>
      </c>
      <c r="D183" s="213">
        <v>700</v>
      </c>
      <c r="E183" s="612">
        <v>3.6</v>
      </c>
      <c r="F183" s="276" t="s">
        <v>884</v>
      </c>
      <c r="G183" s="571">
        <v>3.07</v>
      </c>
      <c r="H183" s="286" t="s">
        <v>974</v>
      </c>
      <c r="I183" s="7"/>
    </row>
    <row r="184" spans="1:9" ht="15.75">
      <c r="A184" s="791" t="s">
        <v>317</v>
      </c>
      <c r="B184" s="210">
        <v>174</v>
      </c>
      <c r="C184" s="211" t="s">
        <v>318</v>
      </c>
      <c r="D184" s="213">
        <v>1100</v>
      </c>
      <c r="E184" s="612">
        <v>3.6</v>
      </c>
      <c r="F184" s="276" t="s">
        <v>979</v>
      </c>
      <c r="G184" s="217">
        <v>3.27</v>
      </c>
      <c r="H184" s="282" t="s">
        <v>980</v>
      </c>
      <c r="I184" s="7"/>
    </row>
    <row r="185" spans="1:9" ht="15.75">
      <c r="A185" s="792"/>
      <c r="B185" s="210">
        <v>175</v>
      </c>
      <c r="C185" s="211" t="s">
        <v>319</v>
      </c>
      <c r="D185" s="213">
        <v>650</v>
      </c>
      <c r="E185" s="612">
        <v>3.6</v>
      </c>
      <c r="F185" s="276" t="s">
        <v>320</v>
      </c>
      <c r="G185" s="571">
        <v>3.07</v>
      </c>
      <c r="H185" s="282" t="s">
        <v>981</v>
      </c>
      <c r="I185" s="7"/>
    </row>
    <row r="186" spans="1:9" ht="15.75">
      <c r="A186" s="792"/>
      <c r="B186" s="210">
        <v>176</v>
      </c>
      <c r="C186" s="211" t="s">
        <v>232</v>
      </c>
      <c r="D186" s="213">
        <v>1000</v>
      </c>
      <c r="E186" s="612">
        <v>3.6</v>
      </c>
      <c r="F186" s="276" t="s">
        <v>1431</v>
      </c>
      <c r="G186" s="217">
        <v>3.27</v>
      </c>
      <c r="H186" s="282" t="s">
        <v>117</v>
      </c>
      <c r="I186" s="7"/>
    </row>
    <row r="187" spans="1:9" ht="15.75">
      <c r="A187" s="792"/>
      <c r="B187" s="210">
        <v>177</v>
      </c>
      <c r="C187" s="211" t="s">
        <v>233</v>
      </c>
      <c r="D187" s="213">
        <v>700</v>
      </c>
      <c r="E187" s="612">
        <v>3.6</v>
      </c>
      <c r="F187" s="276" t="s">
        <v>432</v>
      </c>
      <c r="G187" s="217">
        <v>3.47</v>
      </c>
      <c r="H187" s="282" t="s">
        <v>118</v>
      </c>
      <c r="I187" s="7"/>
    </row>
    <row r="188" spans="1:9" ht="15.75">
      <c r="A188" s="792"/>
      <c r="B188" s="210">
        <v>178</v>
      </c>
      <c r="C188" s="211" t="s">
        <v>235</v>
      </c>
      <c r="D188" s="213">
        <v>700</v>
      </c>
      <c r="E188" s="612">
        <v>3.6</v>
      </c>
      <c r="F188" s="276" t="s">
        <v>432</v>
      </c>
      <c r="G188" s="571">
        <v>2.97</v>
      </c>
      <c r="H188" s="282" t="s">
        <v>234</v>
      </c>
      <c r="I188" s="269"/>
    </row>
    <row r="189" spans="1:9" ht="15.75">
      <c r="A189" s="793"/>
      <c r="B189" s="210">
        <v>179</v>
      </c>
      <c r="C189" s="211" t="s">
        <v>546</v>
      </c>
      <c r="D189" s="213">
        <v>600</v>
      </c>
      <c r="E189" s="612">
        <v>3.6</v>
      </c>
      <c r="F189" s="276" t="s">
        <v>816</v>
      </c>
      <c r="G189" s="217">
        <v>3.78</v>
      </c>
      <c r="H189" s="282" t="s">
        <v>547</v>
      </c>
      <c r="I189" s="269"/>
    </row>
    <row r="190" spans="1:9" ht="15.75">
      <c r="A190" s="791" t="s">
        <v>321</v>
      </c>
      <c r="B190" s="210">
        <v>180</v>
      </c>
      <c r="C190" s="221" t="s">
        <v>119</v>
      </c>
      <c r="D190" s="222">
        <v>900</v>
      </c>
      <c r="E190" s="612">
        <v>3.6</v>
      </c>
      <c r="F190" s="276" t="s">
        <v>120</v>
      </c>
      <c r="G190" s="223">
        <v>3.86</v>
      </c>
      <c r="H190" s="282" t="s">
        <v>121</v>
      </c>
      <c r="I190" s="7"/>
    </row>
    <row r="191" spans="1:9" ht="15.75">
      <c r="A191" s="792"/>
      <c r="B191" s="210">
        <v>181</v>
      </c>
      <c r="C191" s="44" t="s">
        <v>322</v>
      </c>
      <c r="D191" s="210">
        <v>600</v>
      </c>
      <c r="E191" s="610">
        <v>3.6</v>
      </c>
      <c r="F191" s="274" t="s">
        <v>323</v>
      </c>
      <c r="G191" s="215">
        <v>3.27</v>
      </c>
      <c r="H191" s="284" t="s">
        <v>406</v>
      </c>
      <c r="I191" s="7"/>
    </row>
    <row r="192" spans="1:9" ht="15.75">
      <c r="A192" s="792"/>
      <c r="B192" s="210">
        <v>182</v>
      </c>
      <c r="C192" s="44" t="s">
        <v>414</v>
      </c>
      <c r="D192" s="210">
        <v>550</v>
      </c>
      <c r="E192" s="610">
        <v>3.6</v>
      </c>
      <c r="F192" s="274" t="s">
        <v>797</v>
      </c>
      <c r="G192" s="571">
        <v>3.86</v>
      </c>
      <c r="H192" s="284" t="s">
        <v>1610</v>
      </c>
      <c r="I192" s="7"/>
    </row>
    <row r="193" spans="1:9" ht="15.75">
      <c r="A193" s="792"/>
      <c r="B193" s="210">
        <v>183</v>
      </c>
      <c r="C193" s="44" t="s">
        <v>415</v>
      </c>
      <c r="D193" s="224">
        <v>1000</v>
      </c>
      <c r="E193" s="615">
        <v>3.6</v>
      </c>
      <c r="F193" s="274" t="s">
        <v>1519</v>
      </c>
      <c r="G193" s="572">
        <v>3.76</v>
      </c>
      <c r="H193" s="284" t="s">
        <v>1610</v>
      </c>
      <c r="I193" s="7"/>
    </row>
    <row r="194" spans="1:9" ht="15.75">
      <c r="A194" s="792"/>
      <c r="B194" s="210">
        <v>184</v>
      </c>
      <c r="C194" s="44" t="s">
        <v>407</v>
      </c>
      <c r="D194" s="210">
        <v>900</v>
      </c>
      <c r="E194" s="610">
        <v>3.6</v>
      </c>
      <c r="F194" s="274" t="s">
        <v>409</v>
      </c>
      <c r="G194" s="215">
        <v>3.66</v>
      </c>
      <c r="H194" s="284" t="s">
        <v>408</v>
      </c>
      <c r="I194" s="7"/>
    </row>
    <row r="195" spans="1:9" ht="15.75">
      <c r="A195" s="792"/>
      <c r="B195" s="210">
        <v>185</v>
      </c>
      <c r="C195" s="221" t="s">
        <v>411</v>
      </c>
      <c r="D195" s="222">
        <v>700</v>
      </c>
      <c r="E195" s="612">
        <v>3.6</v>
      </c>
      <c r="F195" s="276" t="s">
        <v>797</v>
      </c>
      <c r="G195" s="580">
        <v>3.66</v>
      </c>
      <c r="H195" s="284" t="s">
        <v>236</v>
      </c>
      <c r="I195" s="7"/>
    </row>
    <row r="196" spans="1:9" ht="15.75">
      <c r="A196" s="793"/>
      <c r="B196" s="210">
        <v>186</v>
      </c>
      <c r="C196" s="221" t="s">
        <v>412</v>
      </c>
      <c r="D196" s="222">
        <v>1300</v>
      </c>
      <c r="E196" s="612">
        <v>3.6</v>
      </c>
      <c r="F196" s="276" t="s">
        <v>413</v>
      </c>
      <c r="G196" s="223">
        <v>3.56</v>
      </c>
      <c r="H196" s="284" t="s">
        <v>410</v>
      </c>
      <c r="I196" s="7"/>
    </row>
    <row r="197" spans="1:9" ht="15.75">
      <c r="A197" s="804" t="s">
        <v>425</v>
      </c>
      <c r="B197" s="210">
        <v>187</v>
      </c>
      <c r="C197" s="221" t="s">
        <v>985</v>
      </c>
      <c r="D197" s="222">
        <v>1000</v>
      </c>
      <c r="E197" s="612">
        <v>3.6</v>
      </c>
      <c r="F197" s="276" t="s">
        <v>416</v>
      </c>
      <c r="G197" s="223">
        <v>3.46</v>
      </c>
      <c r="H197" s="284" t="s">
        <v>417</v>
      </c>
      <c r="I197" s="7"/>
    </row>
    <row r="198" spans="1:9" ht="15.75">
      <c r="A198" s="805"/>
      <c r="B198" s="210">
        <v>188</v>
      </c>
      <c r="C198" s="221" t="s">
        <v>987</v>
      </c>
      <c r="D198" s="222">
        <v>850</v>
      </c>
      <c r="E198" s="612">
        <v>3.6</v>
      </c>
      <c r="F198" s="276" t="s">
        <v>418</v>
      </c>
      <c r="G198" s="580">
        <v>3.46</v>
      </c>
      <c r="H198" s="284" t="s">
        <v>419</v>
      </c>
      <c r="I198" s="7"/>
    </row>
    <row r="199" spans="1:9" ht="15.75">
      <c r="A199" s="805"/>
      <c r="B199" s="210">
        <v>189</v>
      </c>
      <c r="C199" s="321" t="s">
        <v>991</v>
      </c>
      <c r="D199" s="322">
        <v>850</v>
      </c>
      <c r="E199" s="611">
        <v>3.6</v>
      </c>
      <c r="F199" s="275" t="s">
        <v>551</v>
      </c>
      <c r="G199" s="581">
        <v>3.46</v>
      </c>
      <c r="H199" s="283" t="s">
        <v>992</v>
      </c>
      <c r="I199" s="269" t="s">
        <v>916</v>
      </c>
    </row>
    <row r="200" spans="1:9" ht="15.75">
      <c r="A200" s="805"/>
      <c r="B200" s="210">
        <v>190</v>
      </c>
      <c r="C200" s="221" t="s">
        <v>988</v>
      </c>
      <c r="D200" s="222">
        <v>1100</v>
      </c>
      <c r="E200" s="612">
        <v>3.6</v>
      </c>
      <c r="F200" s="276" t="s">
        <v>797</v>
      </c>
      <c r="G200" s="223">
        <v>3.76</v>
      </c>
      <c r="H200" s="284" t="s">
        <v>420</v>
      </c>
      <c r="I200" s="7"/>
    </row>
    <row r="201" spans="1:9" ht="15.75">
      <c r="A201" s="805"/>
      <c r="B201" s="210">
        <v>191</v>
      </c>
      <c r="C201" s="221" t="s">
        <v>989</v>
      </c>
      <c r="D201" s="222">
        <v>1700</v>
      </c>
      <c r="E201" s="612">
        <v>3.6</v>
      </c>
      <c r="F201" s="276" t="s">
        <v>421</v>
      </c>
      <c r="G201" s="223">
        <v>4.6</v>
      </c>
      <c r="H201" s="284" t="s">
        <v>422</v>
      </c>
      <c r="I201" s="7"/>
    </row>
    <row r="202" spans="1:9" ht="15.75">
      <c r="A202" s="805"/>
      <c r="B202" s="210">
        <v>192</v>
      </c>
      <c r="C202" s="221" t="s">
        <v>993</v>
      </c>
      <c r="D202" s="222">
        <v>1100</v>
      </c>
      <c r="E202" s="612">
        <v>3.6</v>
      </c>
      <c r="F202" s="276" t="s">
        <v>423</v>
      </c>
      <c r="G202" s="223">
        <v>3.76</v>
      </c>
      <c r="H202" s="287" t="s">
        <v>424</v>
      </c>
      <c r="I202" s="7"/>
    </row>
    <row r="203" spans="1:9" ht="15.75">
      <c r="A203" s="805"/>
      <c r="B203" s="210">
        <v>193</v>
      </c>
      <c r="C203" s="321" t="s">
        <v>986</v>
      </c>
      <c r="D203" s="322">
        <v>1100</v>
      </c>
      <c r="E203" s="611">
        <v>3.6</v>
      </c>
      <c r="F203" s="275" t="s">
        <v>880</v>
      </c>
      <c r="G203" s="581">
        <v>4.36</v>
      </c>
      <c r="H203" s="283" t="s">
        <v>984</v>
      </c>
      <c r="I203" s="269" t="s">
        <v>916</v>
      </c>
    </row>
    <row r="204" spans="1:9" ht="15.75">
      <c r="A204" s="805"/>
      <c r="B204" s="210">
        <v>194</v>
      </c>
      <c r="C204" s="321" t="s">
        <v>1910</v>
      </c>
      <c r="D204" s="322">
        <v>900</v>
      </c>
      <c r="E204" s="611">
        <v>3.6</v>
      </c>
      <c r="F204" s="275" t="s">
        <v>880</v>
      </c>
      <c r="G204" s="581">
        <v>3.46</v>
      </c>
      <c r="H204" s="283" t="s">
        <v>1911</v>
      </c>
      <c r="I204" s="269" t="s">
        <v>916</v>
      </c>
    </row>
    <row r="205" spans="1:9" ht="15.75">
      <c r="A205" s="805"/>
      <c r="B205" s="210">
        <v>195</v>
      </c>
      <c r="C205" s="321" t="s">
        <v>1912</v>
      </c>
      <c r="D205" s="322">
        <v>900</v>
      </c>
      <c r="E205" s="611">
        <v>3.6</v>
      </c>
      <c r="F205" s="275" t="s">
        <v>880</v>
      </c>
      <c r="G205" s="581">
        <v>3.46</v>
      </c>
      <c r="H205" s="283" t="s">
        <v>1913</v>
      </c>
      <c r="I205" s="269" t="s">
        <v>916</v>
      </c>
    </row>
    <row r="206" spans="1:9" ht="15.75">
      <c r="A206" s="805"/>
      <c r="B206" s="210">
        <v>196</v>
      </c>
      <c r="C206" s="321" t="s">
        <v>1914</v>
      </c>
      <c r="D206" s="322">
        <v>1400</v>
      </c>
      <c r="E206" s="611">
        <v>3.6</v>
      </c>
      <c r="F206" s="275" t="s">
        <v>314</v>
      </c>
      <c r="G206" s="581">
        <v>4.26</v>
      </c>
      <c r="H206" s="283" t="s">
        <v>1915</v>
      </c>
      <c r="I206" s="269" t="s">
        <v>916</v>
      </c>
    </row>
    <row r="207" spans="1:9" ht="15.75">
      <c r="A207" s="806"/>
      <c r="B207" s="210">
        <v>197</v>
      </c>
      <c r="C207" s="221" t="s">
        <v>990</v>
      </c>
      <c r="D207" s="222">
        <v>1800</v>
      </c>
      <c r="E207" s="612">
        <v>3.6</v>
      </c>
      <c r="F207" s="276" t="s">
        <v>1782</v>
      </c>
      <c r="G207" s="223">
        <v>4.86</v>
      </c>
      <c r="H207" s="467" t="s">
        <v>1783</v>
      </c>
      <c r="I207" s="269"/>
    </row>
    <row r="208" spans="1:9" ht="15.75">
      <c r="A208" s="804" t="s">
        <v>324</v>
      </c>
      <c r="B208" s="210">
        <v>198</v>
      </c>
      <c r="C208" s="221" t="s">
        <v>1916</v>
      </c>
      <c r="D208" s="222">
        <v>700</v>
      </c>
      <c r="E208" s="612">
        <v>3.6</v>
      </c>
      <c r="F208" s="276" t="s">
        <v>432</v>
      </c>
      <c r="G208" s="582">
        <v>3.26</v>
      </c>
      <c r="H208" s="282" t="s">
        <v>124</v>
      </c>
      <c r="I208" s="269"/>
    </row>
    <row r="209" spans="1:9" ht="15.75">
      <c r="A209" s="805"/>
      <c r="B209" s="210">
        <v>199</v>
      </c>
      <c r="C209" s="221" t="s">
        <v>426</v>
      </c>
      <c r="D209" s="222">
        <v>850</v>
      </c>
      <c r="E209" s="612">
        <v>3.6</v>
      </c>
      <c r="F209" s="276" t="s">
        <v>428</v>
      </c>
      <c r="G209" s="226">
        <v>3.9</v>
      </c>
      <c r="H209" s="282" t="s">
        <v>122</v>
      </c>
      <c r="I209" s="7"/>
    </row>
    <row r="210" spans="1:9" ht="15.75">
      <c r="A210" s="805"/>
      <c r="B210" s="210">
        <v>200</v>
      </c>
      <c r="C210" s="221" t="s">
        <v>429</v>
      </c>
      <c r="D210" s="222">
        <v>1000</v>
      </c>
      <c r="E210" s="612">
        <v>3.6</v>
      </c>
      <c r="F210" s="276" t="s">
        <v>430</v>
      </c>
      <c r="G210" s="582">
        <v>3.46</v>
      </c>
      <c r="H210" s="282" t="s">
        <v>123</v>
      </c>
      <c r="I210" s="7"/>
    </row>
    <row r="211" spans="1:9" ht="15.75">
      <c r="A211" s="805"/>
      <c r="B211" s="210">
        <v>201</v>
      </c>
      <c r="C211" s="221" t="s">
        <v>431</v>
      </c>
      <c r="D211" s="222">
        <v>1000</v>
      </c>
      <c r="E211" s="612">
        <v>3.6</v>
      </c>
      <c r="F211" s="276" t="s">
        <v>430</v>
      </c>
      <c r="G211" s="226">
        <v>3.76</v>
      </c>
      <c r="H211" s="286">
        <v>838</v>
      </c>
      <c r="I211" s="7"/>
    </row>
    <row r="212" spans="1:9" ht="15.75">
      <c r="A212" s="805"/>
      <c r="B212" s="210">
        <v>202</v>
      </c>
      <c r="C212" s="221" t="s">
        <v>550</v>
      </c>
      <c r="D212" s="222">
        <v>600</v>
      </c>
      <c r="E212" s="612">
        <v>3.6</v>
      </c>
      <c r="F212" s="276" t="s">
        <v>548</v>
      </c>
      <c r="G212" s="226">
        <v>3.16</v>
      </c>
      <c r="H212" s="282" t="s">
        <v>549</v>
      </c>
      <c r="I212" s="269"/>
    </row>
    <row r="213" spans="1:9" ht="15.75">
      <c r="A213" s="805"/>
      <c r="B213" s="210">
        <v>203</v>
      </c>
      <c r="C213" s="221" t="s">
        <v>1917</v>
      </c>
      <c r="D213" s="222">
        <v>500</v>
      </c>
      <c r="E213" s="612">
        <v>3.6</v>
      </c>
      <c r="F213" s="276" t="s">
        <v>877</v>
      </c>
      <c r="G213" s="582">
        <v>3.46</v>
      </c>
      <c r="H213" s="282">
        <v>8288</v>
      </c>
      <c r="I213" s="269"/>
    </row>
    <row r="214" spans="1:9" ht="15.75">
      <c r="A214" s="805"/>
      <c r="B214" s="210">
        <v>204</v>
      </c>
      <c r="C214" s="321" t="s">
        <v>1919</v>
      </c>
      <c r="D214" s="322">
        <v>750</v>
      </c>
      <c r="E214" s="611">
        <v>3.6</v>
      </c>
      <c r="F214" s="275" t="s">
        <v>880</v>
      </c>
      <c r="G214" s="323">
        <v>3.9</v>
      </c>
      <c r="H214" s="283">
        <v>8280</v>
      </c>
      <c r="I214" s="269" t="s">
        <v>916</v>
      </c>
    </row>
    <row r="215" spans="1:9" ht="15.75">
      <c r="A215" s="805"/>
      <c r="B215" s="210">
        <v>205</v>
      </c>
      <c r="C215" s="221" t="s">
        <v>1918</v>
      </c>
      <c r="D215" s="222">
        <v>550</v>
      </c>
      <c r="E215" s="616">
        <v>3.6</v>
      </c>
      <c r="F215" s="276" t="s">
        <v>551</v>
      </c>
      <c r="G215" s="226">
        <v>3.56</v>
      </c>
      <c r="H215" s="282" t="s">
        <v>556</v>
      </c>
      <c r="I215" s="269"/>
    </row>
    <row r="216" spans="1:9" ht="15.75">
      <c r="A216" s="805"/>
      <c r="B216" s="210">
        <v>206</v>
      </c>
      <c r="C216" s="221" t="s">
        <v>552</v>
      </c>
      <c r="D216" s="222">
        <v>600</v>
      </c>
      <c r="E216" s="616">
        <v>3.6</v>
      </c>
      <c r="F216" s="276" t="s">
        <v>877</v>
      </c>
      <c r="G216" s="226">
        <v>3.76</v>
      </c>
      <c r="H216" s="282" t="s">
        <v>553</v>
      </c>
      <c r="I216" s="269"/>
    </row>
    <row r="217" spans="1:9" ht="15.75">
      <c r="A217" s="805"/>
      <c r="B217" s="210">
        <v>207</v>
      </c>
      <c r="C217" s="221" t="s">
        <v>554</v>
      </c>
      <c r="D217" s="222">
        <v>550</v>
      </c>
      <c r="E217" s="616">
        <v>3.6</v>
      </c>
      <c r="F217" s="276" t="s">
        <v>551</v>
      </c>
      <c r="G217" s="226">
        <v>3.66</v>
      </c>
      <c r="H217" s="282" t="s">
        <v>555</v>
      </c>
      <c r="I217" s="269"/>
    </row>
    <row r="218" spans="1:9" ht="15.75">
      <c r="A218" s="805"/>
      <c r="B218" s="210">
        <v>208</v>
      </c>
      <c r="C218" s="221" t="s">
        <v>557</v>
      </c>
      <c r="D218" s="222">
        <v>700</v>
      </c>
      <c r="E218" s="616">
        <v>3.6</v>
      </c>
      <c r="F218" s="276" t="s">
        <v>432</v>
      </c>
      <c r="G218" s="226">
        <v>3.76</v>
      </c>
      <c r="H218" s="282" t="s">
        <v>558</v>
      </c>
      <c r="I218" s="269"/>
    </row>
    <row r="219" spans="1:9" ht="15.75">
      <c r="A219" s="806"/>
      <c r="B219" s="210">
        <v>209</v>
      </c>
      <c r="C219" s="221" t="s">
        <v>1823</v>
      </c>
      <c r="D219" s="222">
        <v>500</v>
      </c>
      <c r="E219" s="616">
        <v>3.6</v>
      </c>
      <c r="F219" s="276" t="s">
        <v>816</v>
      </c>
      <c r="G219" s="582">
        <v>3.9</v>
      </c>
      <c r="H219" s="282" t="s">
        <v>559</v>
      </c>
      <c r="I219" s="269"/>
    </row>
    <row r="220" spans="1:9" ht="15.75">
      <c r="A220" s="210" t="s">
        <v>1781</v>
      </c>
      <c r="B220" s="210">
        <v>210</v>
      </c>
      <c r="C220" s="221" t="s">
        <v>1926</v>
      </c>
      <c r="D220" s="222">
        <v>700</v>
      </c>
      <c r="E220" s="616">
        <v>3.6</v>
      </c>
      <c r="F220" s="276" t="s">
        <v>880</v>
      </c>
      <c r="G220" s="226">
        <v>2.92</v>
      </c>
      <c r="H220" s="282" t="s">
        <v>1927</v>
      </c>
      <c r="I220" s="269"/>
    </row>
    <row r="221" spans="1:9" ht="15.75">
      <c r="A221" s="791" t="s">
        <v>1920</v>
      </c>
      <c r="B221" s="210">
        <v>211</v>
      </c>
      <c r="C221" s="221" t="s">
        <v>1792</v>
      </c>
      <c r="D221" s="222">
        <v>1350</v>
      </c>
      <c r="E221" s="616">
        <v>7.2</v>
      </c>
      <c r="F221" s="276" t="s">
        <v>816</v>
      </c>
      <c r="G221" s="226">
        <v>5.86</v>
      </c>
      <c r="H221" s="282" t="s">
        <v>1793</v>
      </c>
      <c r="I221" s="269"/>
    </row>
    <row r="222" spans="1:9" ht="15.75">
      <c r="A222" s="792"/>
      <c r="B222" s="210">
        <v>212</v>
      </c>
      <c r="C222" s="221" t="s">
        <v>1814</v>
      </c>
      <c r="D222" s="222">
        <v>1000</v>
      </c>
      <c r="E222" s="616">
        <v>7.2</v>
      </c>
      <c r="F222" s="276" t="s">
        <v>311</v>
      </c>
      <c r="G222" s="226">
        <v>5.96</v>
      </c>
      <c r="H222" s="282" t="s">
        <v>1793</v>
      </c>
      <c r="I222" s="269"/>
    </row>
    <row r="223" spans="1:9" ht="15.75">
      <c r="A223" s="793"/>
      <c r="B223" s="210">
        <v>213</v>
      </c>
      <c r="C223" s="221" t="s">
        <v>1815</v>
      </c>
      <c r="D223" s="222">
        <v>900</v>
      </c>
      <c r="E223" s="616">
        <v>7.2</v>
      </c>
      <c r="F223" s="276" t="s">
        <v>816</v>
      </c>
      <c r="G223" s="226">
        <v>5.96</v>
      </c>
      <c r="H223" s="282" t="s">
        <v>1816</v>
      </c>
      <c r="I223" s="269"/>
    </row>
    <row r="224" spans="1:9" ht="15.75">
      <c r="A224" s="627" t="s">
        <v>1949</v>
      </c>
      <c r="B224" s="210">
        <v>214</v>
      </c>
      <c r="C224" s="321" t="s">
        <v>1921</v>
      </c>
      <c r="D224" s="322">
        <v>1150</v>
      </c>
      <c r="E224" s="614">
        <v>3.6</v>
      </c>
      <c r="F224" s="275" t="s">
        <v>880</v>
      </c>
      <c r="G224" s="323">
        <v>3.78</v>
      </c>
      <c r="H224" s="283">
        <v>608</v>
      </c>
      <c r="I224" s="269" t="s">
        <v>745</v>
      </c>
    </row>
    <row r="225" spans="1:9" ht="15.75">
      <c r="A225" s="809" t="s">
        <v>1948</v>
      </c>
      <c r="B225" s="210">
        <v>215</v>
      </c>
      <c r="C225" s="599" t="s">
        <v>1922</v>
      </c>
      <c r="D225" s="322">
        <v>500</v>
      </c>
      <c r="E225" s="614">
        <v>3.6</v>
      </c>
      <c r="F225" s="275" t="s">
        <v>551</v>
      </c>
      <c r="G225" s="323">
        <v>3.96</v>
      </c>
      <c r="H225" s="283">
        <v>5000</v>
      </c>
      <c r="I225" s="269" t="s">
        <v>745</v>
      </c>
    </row>
    <row r="226" spans="1:9" ht="15.75">
      <c r="A226" s="810"/>
      <c r="B226" s="210">
        <v>216</v>
      </c>
      <c r="C226" s="599" t="s">
        <v>1923</v>
      </c>
      <c r="D226" s="322">
        <v>1300</v>
      </c>
      <c r="E226" s="614">
        <v>3.6</v>
      </c>
      <c r="F226" s="275" t="s">
        <v>1924</v>
      </c>
      <c r="G226" s="323">
        <v>6</v>
      </c>
      <c r="H226" s="283">
        <v>4000</v>
      </c>
      <c r="I226" s="269" t="s">
        <v>745</v>
      </c>
    </row>
    <row r="227" spans="1:9" ht="15.75">
      <c r="A227" s="810"/>
      <c r="B227" s="210">
        <v>217</v>
      </c>
      <c r="C227" s="600" t="s">
        <v>1925</v>
      </c>
      <c r="D227" s="595">
        <v>1000</v>
      </c>
      <c r="E227" s="617">
        <v>3.6</v>
      </c>
      <c r="F227" s="596" t="s">
        <v>880</v>
      </c>
      <c r="G227" s="597">
        <v>5.86</v>
      </c>
      <c r="H227" s="598">
        <v>4000</v>
      </c>
      <c r="I227" s="269" t="s">
        <v>745</v>
      </c>
    </row>
    <row r="228" spans="1:9" ht="15.75">
      <c r="A228" s="809" t="s">
        <v>1946</v>
      </c>
      <c r="B228" s="210">
        <v>218</v>
      </c>
      <c r="C228" s="601" t="s">
        <v>1947</v>
      </c>
      <c r="D228" s="589">
        <v>600</v>
      </c>
      <c r="E228" s="618">
        <v>3.6</v>
      </c>
      <c r="F228" s="590" t="s">
        <v>877</v>
      </c>
      <c r="G228" s="591">
        <v>3.16</v>
      </c>
      <c r="H228" s="592" t="s">
        <v>1950</v>
      </c>
      <c r="I228" s="269" t="s">
        <v>745</v>
      </c>
    </row>
    <row r="229" spans="1:9" ht="15.75">
      <c r="A229" s="811"/>
      <c r="B229" s="210">
        <v>219</v>
      </c>
      <c r="C229" s="601" t="s">
        <v>1951</v>
      </c>
      <c r="D229" s="589">
        <v>700</v>
      </c>
      <c r="E229" s="618">
        <v>3.6</v>
      </c>
      <c r="F229" s="590" t="s">
        <v>880</v>
      </c>
      <c r="G229" s="591">
        <v>3.16</v>
      </c>
      <c r="H229" s="592" t="s">
        <v>1952</v>
      </c>
      <c r="I229" s="269" t="s">
        <v>745</v>
      </c>
    </row>
    <row r="230" spans="1:9" ht="15.75">
      <c r="A230" s="209" t="s">
        <v>1653</v>
      </c>
      <c r="B230" s="210">
        <v>220</v>
      </c>
      <c r="C230" s="601" t="s">
        <v>1654</v>
      </c>
      <c r="D230" s="589">
        <v>600</v>
      </c>
      <c r="E230" s="618">
        <v>7.2</v>
      </c>
      <c r="F230" s="590" t="s">
        <v>880</v>
      </c>
      <c r="G230" s="591">
        <v>11</v>
      </c>
      <c r="H230" s="592" t="s">
        <v>1655</v>
      </c>
      <c r="I230" s="269"/>
    </row>
    <row r="231" spans="1:9" ht="15.75">
      <c r="A231" s="478"/>
      <c r="B231" s="473"/>
      <c r="C231" s="474"/>
      <c r="D231" s="475"/>
      <c r="E231" s="619"/>
      <c r="F231" s="479"/>
      <c r="G231" s="476"/>
      <c r="H231" s="477"/>
      <c r="I231" s="7"/>
    </row>
    <row r="232" spans="1:9" ht="20.25">
      <c r="A232" s="742" t="s">
        <v>2271</v>
      </c>
      <c r="B232" s="742"/>
      <c r="C232" s="742"/>
      <c r="D232" s="742"/>
      <c r="E232" s="742"/>
      <c r="F232" s="742"/>
      <c r="G232" s="742"/>
      <c r="H232" s="742"/>
      <c r="I232" s="7"/>
    </row>
    <row r="233" spans="1:9" ht="15.75">
      <c r="A233" s="812" t="s">
        <v>1209</v>
      </c>
      <c r="B233" s="812"/>
      <c r="C233" s="812"/>
      <c r="D233" s="813" t="s">
        <v>2270</v>
      </c>
      <c r="E233" s="813"/>
      <c r="F233" s="813"/>
      <c r="G233" s="813"/>
      <c r="H233" s="813"/>
      <c r="I233" s="7"/>
    </row>
    <row r="234" spans="1:9" ht="15.75">
      <c r="A234" s="209" t="s">
        <v>1830</v>
      </c>
      <c r="B234" s="210" t="s">
        <v>807</v>
      </c>
      <c r="C234" s="210" t="s">
        <v>1710</v>
      </c>
      <c r="D234" s="210" t="s">
        <v>808</v>
      </c>
      <c r="E234" s="610" t="s">
        <v>809</v>
      </c>
      <c r="F234" s="274" t="s">
        <v>810</v>
      </c>
      <c r="G234" s="215" t="s">
        <v>811</v>
      </c>
      <c r="H234" s="284" t="s">
        <v>434</v>
      </c>
      <c r="I234" s="7"/>
    </row>
    <row r="235" spans="1:9" ht="15.75">
      <c r="A235" s="791" t="s">
        <v>815</v>
      </c>
      <c r="B235" s="212">
        <v>1</v>
      </c>
      <c r="C235" s="44" t="s">
        <v>325</v>
      </c>
      <c r="D235" s="210">
        <v>1200</v>
      </c>
      <c r="E235" s="610">
        <v>6</v>
      </c>
      <c r="F235" s="274" t="s">
        <v>803</v>
      </c>
      <c r="G235" s="217">
        <v>3.48</v>
      </c>
      <c r="H235" s="284" t="s">
        <v>435</v>
      </c>
      <c r="I235" s="7"/>
    </row>
    <row r="236" spans="1:9" ht="15.75">
      <c r="A236" s="792"/>
      <c r="B236" s="212">
        <v>2</v>
      </c>
      <c r="C236" s="44" t="s">
        <v>433</v>
      </c>
      <c r="D236" s="210">
        <v>600</v>
      </c>
      <c r="E236" s="610">
        <v>6</v>
      </c>
      <c r="F236" s="274" t="s">
        <v>883</v>
      </c>
      <c r="G236" s="217">
        <v>2.68</v>
      </c>
      <c r="H236" s="284" t="s">
        <v>435</v>
      </c>
      <c r="I236" s="7"/>
    </row>
    <row r="237" spans="1:9" ht="15.75">
      <c r="A237" s="792"/>
      <c r="B237" s="212">
        <v>3</v>
      </c>
      <c r="C237" s="44" t="s">
        <v>326</v>
      </c>
      <c r="D237" s="210">
        <v>700</v>
      </c>
      <c r="E237" s="610">
        <v>6</v>
      </c>
      <c r="F237" s="274" t="s">
        <v>830</v>
      </c>
      <c r="G237" s="217">
        <v>3.68</v>
      </c>
      <c r="H237" s="284" t="s">
        <v>435</v>
      </c>
      <c r="I237" s="7"/>
    </row>
    <row r="238" spans="1:9" ht="15.75">
      <c r="A238" s="792"/>
      <c r="B238" s="212">
        <v>4</v>
      </c>
      <c r="C238" s="44" t="s">
        <v>327</v>
      </c>
      <c r="D238" s="210">
        <v>1200</v>
      </c>
      <c r="E238" s="610">
        <v>4.8</v>
      </c>
      <c r="F238" s="274" t="s">
        <v>803</v>
      </c>
      <c r="G238" s="215">
        <v>2.48</v>
      </c>
      <c r="H238" s="284" t="s">
        <v>436</v>
      </c>
      <c r="I238" s="7"/>
    </row>
    <row r="239" spans="1:9" ht="15.75">
      <c r="A239" s="792"/>
      <c r="B239" s="212">
        <v>5</v>
      </c>
      <c r="C239" s="44" t="s">
        <v>328</v>
      </c>
      <c r="D239" s="210">
        <v>600</v>
      </c>
      <c r="E239" s="610">
        <v>4.8</v>
      </c>
      <c r="F239" s="274" t="s">
        <v>1953</v>
      </c>
      <c r="G239" s="215">
        <v>1.98</v>
      </c>
      <c r="H239" s="284" t="s">
        <v>436</v>
      </c>
      <c r="I239" s="7"/>
    </row>
    <row r="240" spans="1:9" ht="15.75">
      <c r="A240" s="792"/>
      <c r="B240" s="212">
        <v>6</v>
      </c>
      <c r="C240" s="43" t="s">
        <v>1428</v>
      </c>
      <c r="D240" s="210">
        <v>700</v>
      </c>
      <c r="E240" s="610">
        <v>4.8</v>
      </c>
      <c r="F240" s="274" t="s">
        <v>1954</v>
      </c>
      <c r="G240" s="571">
        <v>3.07</v>
      </c>
      <c r="H240" s="284" t="s">
        <v>436</v>
      </c>
      <c r="I240" s="7"/>
    </row>
    <row r="241" spans="1:9" ht="15.75">
      <c r="A241" s="792"/>
      <c r="B241" s="212">
        <v>7</v>
      </c>
      <c r="C241" s="44" t="s">
        <v>329</v>
      </c>
      <c r="D241" s="210">
        <v>700</v>
      </c>
      <c r="E241" s="610">
        <v>4.8</v>
      </c>
      <c r="F241" s="274" t="s">
        <v>1144</v>
      </c>
      <c r="G241" s="215">
        <v>1.88</v>
      </c>
      <c r="H241" s="284" t="s">
        <v>437</v>
      </c>
      <c r="I241" s="7"/>
    </row>
    <row r="242" spans="1:9" ht="15.75">
      <c r="A242" s="792"/>
      <c r="B242" s="212">
        <v>8</v>
      </c>
      <c r="C242" s="44" t="s">
        <v>1429</v>
      </c>
      <c r="D242" s="210">
        <v>700</v>
      </c>
      <c r="E242" s="610">
        <v>3.6</v>
      </c>
      <c r="F242" s="274" t="s">
        <v>314</v>
      </c>
      <c r="G242" s="571">
        <v>1.98</v>
      </c>
      <c r="H242" s="284" t="s">
        <v>438</v>
      </c>
      <c r="I242" s="7"/>
    </row>
    <row r="243" spans="1:9" ht="15.75">
      <c r="A243" s="792" t="s">
        <v>1430</v>
      </c>
      <c r="B243" s="212">
        <v>9</v>
      </c>
      <c r="C243" s="44" t="s">
        <v>440</v>
      </c>
      <c r="D243" s="210">
        <v>600</v>
      </c>
      <c r="E243" s="610">
        <v>3.6</v>
      </c>
      <c r="F243" s="274" t="s">
        <v>1955</v>
      </c>
      <c r="G243" s="571">
        <v>2.2</v>
      </c>
      <c r="H243" s="284" t="s">
        <v>1962</v>
      </c>
      <c r="I243" s="7"/>
    </row>
    <row r="244" spans="1:9" ht="15.75">
      <c r="A244" s="792"/>
      <c r="B244" s="212">
        <v>10</v>
      </c>
      <c r="C244" s="44" t="s">
        <v>441</v>
      </c>
      <c r="D244" s="210">
        <v>700</v>
      </c>
      <c r="E244" s="610">
        <v>3.6</v>
      </c>
      <c r="F244" s="274" t="s">
        <v>551</v>
      </c>
      <c r="G244" s="571">
        <v>2.36</v>
      </c>
      <c r="H244" s="284" t="s">
        <v>442</v>
      </c>
      <c r="I244" s="7"/>
    </row>
    <row r="245" spans="1:9" ht="15.75">
      <c r="A245" s="792"/>
      <c r="B245" s="212">
        <v>11</v>
      </c>
      <c r="C245" s="44" t="s">
        <v>1435</v>
      </c>
      <c r="D245" s="210">
        <v>700</v>
      </c>
      <c r="E245" s="610">
        <v>4.8</v>
      </c>
      <c r="F245" s="274" t="s">
        <v>803</v>
      </c>
      <c r="G245" s="571">
        <v>2.2</v>
      </c>
      <c r="H245" s="284" t="s">
        <v>448</v>
      </c>
      <c r="I245" s="7"/>
    </row>
    <row r="246" spans="1:9" ht="15.75">
      <c r="A246" s="792"/>
      <c r="B246" s="212">
        <v>12</v>
      </c>
      <c r="C246" s="44" t="s">
        <v>1432</v>
      </c>
      <c r="D246" s="210">
        <v>600</v>
      </c>
      <c r="E246" s="610">
        <v>4.8</v>
      </c>
      <c r="F246" s="274" t="s">
        <v>803</v>
      </c>
      <c r="G246" s="215">
        <v>1.98</v>
      </c>
      <c r="H246" s="284" t="s">
        <v>443</v>
      </c>
      <c r="I246" s="7"/>
    </row>
    <row r="247" spans="1:9" ht="15.75">
      <c r="A247" s="792"/>
      <c r="B247" s="212">
        <v>13</v>
      </c>
      <c r="C247" s="211" t="s">
        <v>2246</v>
      </c>
      <c r="D247" s="213">
        <v>550</v>
      </c>
      <c r="E247" s="612">
        <v>3.6</v>
      </c>
      <c r="F247" s="276" t="s">
        <v>816</v>
      </c>
      <c r="G247" s="217">
        <v>3.7</v>
      </c>
      <c r="H247" s="282" t="s">
        <v>2247</v>
      </c>
      <c r="I247" s="7"/>
    </row>
    <row r="248" spans="1:9" ht="15.75">
      <c r="A248" s="792"/>
      <c r="B248" s="212">
        <v>14</v>
      </c>
      <c r="C248" s="211" t="s">
        <v>449</v>
      </c>
      <c r="D248" s="213">
        <v>550</v>
      </c>
      <c r="E248" s="612">
        <v>3.6</v>
      </c>
      <c r="F248" s="276" t="s">
        <v>450</v>
      </c>
      <c r="G248" s="217">
        <v>3.07</v>
      </c>
      <c r="H248" s="284" t="s">
        <v>1464</v>
      </c>
      <c r="I248" s="7"/>
    </row>
    <row r="249" spans="1:9" ht="15.75">
      <c r="A249" s="792"/>
      <c r="B249" s="212">
        <v>15</v>
      </c>
      <c r="C249" s="211" t="s">
        <v>1964</v>
      </c>
      <c r="D249" s="213">
        <v>500</v>
      </c>
      <c r="E249" s="612">
        <v>3.6</v>
      </c>
      <c r="F249" s="276" t="s">
        <v>2248</v>
      </c>
      <c r="G249" s="217">
        <v>3.28</v>
      </c>
      <c r="H249" s="282" t="s">
        <v>1965</v>
      </c>
      <c r="I249" s="7"/>
    </row>
    <row r="250" spans="1:9" ht="15.75">
      <c r="A250" s="792"/>
      <c r="B250" s="212">
        <v>16</v>
      </c>
      <c r="C250" s="44" t="s">
        <v>1434</v>
      </c>
      <c r="D250" s="210">
        <v>700</v>
      </c>
      <c r="E250" s="610">
        <v>3.6</v>
      </c>
      <c r="F250" s="274" t="s">
        <v>830</v>
      </c>
      <c r="G250" s="215">
        <v>2.18</v>
      </c>
      <c r="H250" s="284" t="s">
        <v>444</v>
      </c>
      <c r="I250" s="7"/>
    </row>
    <row r="251" spans="1:9" ht="15.75">
      <c r="A251" s="792"/>
      <c r="B251" s="212">
        <v>17</v>
      </c>
      <c r="C251" s="44" t="s">
        <v>445</v>
      </c>
      <c r="D251" s="210">
        <v>700</v>
      </c>
      <c r="E251" s="610">
        <v>3.6</v>
      </c>
      <c r="F251" s="274" t="s">
        <v>797</v>
      </c>
      <c r="G251" s="571">
        <v>1.83</v>
      </c>
      <c r="H251" s="284" t="s">
        <v>1963</v>
      </c>
      <c r="I251" s="7"/>
    </row>
    <row r="252" spans="1:9" ht="15.75">
      <c r="A252" s="792"/>
      <c r="B252" s="212">
        <v>18</v>
      </c>
      <c r="C252" s="44" t="s">
        <v>1957</v>
      </c>
      <c r="D252" s="210">
        <v>1200</v>
      </c>
      <c r="E252" s="610">
        <v>6</v>
      </c>
      <c r="F252" s="607" t="s">
        <v>1956</v>
      </c>
      <c r="G252" s="215">
        <v>3.07</v>
      </c>
      <c r="H252" s="284" t="s">
        <v>1959</v>
      </c>
      <c r="I252" s="7"/>
    </row>
    <row r="253" spans="1:9" ht="15.75">
      <c r="A253" s="792"/>
      <c r="B253" s="212">
        <v>19</v>
      </c>
      <c r="C253" s="44" t="s">
        <v>1958</v>
      </c>
      <c r="D253" s="210">
        <v>900</v>
      </c>
      <c r="E253" s="610">
        <v>6</v>
      </c>
      <c r="F253" s="607" t="s">
        <v>1960</v>
      </c>
      <c r="G253" s="215">
        <v>2.38</v>
      </c>
      <c r="H253" s="284" t="s">
        <v>1959</v>
      </c>
      <c r="I253" s="7"/>
    </row>
    <row r="254" spans="1:9" ht="15.75">
      <c r="A254" s="792"/>
      <c r="B254" s="212">
        <v>20</v>
      </c>
      <c r="C254" s="44" t="s">
        <v>439</v>
      </c>
      <c r="D254" s="210">
        <v>700</v>
      </c>
      <c r="E254" s="610">
        <v>6</v>
      </c>
      <c r="F254" s="607" t="s">
        <v>1961</v>
      </c>
      <c r="G254" s="215">
        <v>3.37</v>
      </c>
      <c r="H254" s="284" t="s">
        <v>1959</v>
      </c>
      <c r="I254" s="7"/>
    </row>
    <row r="255" spans="1:9" ht="15.75">
      <c r="A255" s="792"/>
      <c r="B255" s="212">
        <v>21</v>
      </c>
      <c r="C255" s="44" t="s">
        <v>446</v>
      </c>
      <c r="D255" s="210">
        <v>500</v>
      </c>
      <c r="E255" s="610">
        <v>3.6</v>
      </c>
      <c r="F255" s="274" t="s">
        <v>794</v>
      </c>
      <c r="G255" s="571">
        <v>3.07</v>
      </c>
      <c r="H255" s="284" t="s">
        <v>447</v>
      </c>
      <c r="I255" s="7"/>
    </row>
    <row r="256" spans="1:9" ht="15.75">
      <c r="A256" s="793"/>
      <c r="B256" s="212">
        <v>22</v>
      </c>
      <c r="C256" s="321" t="s">
        <v>1966</v>
      </c>
      <c r="D256" s="322">
        <v>1200</v>
      </c>
      <c r="E256" s="611">
        <v>4.8</v>
      </c>
      <c r="F256" s="602" t="s">
        <v>14</v>
      </c>
      <c r="G256" s="603">
        <v>3.27</v>
      </c>
      <c r="H256" s="604" t="s">
        <v>1967</v>
      </c>
      <c r="I256" s="269" t="s">
        <v>916</v>
      </c>
    </row>
    <row r="257" spans="1:9" ht="15.75">
      <c r="A257" s="791" t="s">
        <v>897</v>
      </c>
      <c r="B257" s="212">
        <v>23</v>
      </c>
      <c r="C257" s="44" t="s">
        <v>1438</v>
      </c>
      <c r="D257" s="210">
        <v>1200</v>
      </c>
      <c r="E257" s="610">
        <v>6</v>
      </c>
      <c r="F257" s="274" t="s">
        <v>1968</v>
      </c>
      <c r="G257" s="571">
        <v>3.22</v>
      </c>
      <c r="H257" s="284" t="s">
        <v>1970</v>
      </c>
      <c r="I257" s="269"/>
    </row>
    <row r="258" spans="1:9" ht="15.75">
      <c r="A258" s="792"/>
      <c r="B258" s="212">
        <v>24</v>
      </c>
      <c r="C258" s="44" t="s">
        <v>1439</v>
      </c>
      <c r="D258" s="210">
        <v>700</v>
      </c>
      <c r="E258" s="610">
        <v>6</v>
      </c>
      <c r="F258" s="274" t="s">
        <v>1969</v>
      </c>
      <c r="G258" s="571">
        <v>3.66</v>
      </c>
      <c r="H258" s="284" t="s">
        <v>1970</v>
      </c>
      <c r="I258" s="269"/>
    </row>
    <row r="259" spans="1:9" ht="15.75">
      <c r="A259" s="792"/>
      <c r="B259" s="212">
        <v>25</v>
      </c>
      <c r="C259" s="44" t="s">
        <v>1440</v>
      </c>
      <c r="D259" s="210">
        <v>1100</v>
      </c>
      <c r="E259" s="610">
        <v>2.4</v>
      </c>
      <c r="F259" s="274" t="s">
        <v>551</v>
      </c>
      <c r="G259" s="215">
        <v>2.38</v>
      </c>
      <c r="H259" s="281">
        <v>3210</v>
      </c>
      <c r="I259" s="269"/>
    </row>
    <row r="260" spans="1:9" ht="15.75">
      <c r="A260" s="792"/>
      <c r="B260" s="212">
        <v>26</v>
      </c>
      <c r="C260" s="44" t="s">
        <v>1441</v>
      </c>
      <c r="D260" s="210">
        <v>600</v>
      </c>
      <c r="E260" s="610">
        <v>6</v>
      </c>
      <c r="F260" s="274" t="s">
        <v>1971</v>
      </c>
      <c r="G260" s="571">
        <v>2.36</v>
      </c>
      <c r="H260" s="284" t="s">
        <v>451</v>
      </c>
      <c r="I260" s="269"/>
    </row>
    <row r="261" spans="1:9" ht="15.75">
      <c r="A261" s="792"/>
      <c r="B261" s="212">
        <v>27</v>
      </c>
      <c r="C261" s="211" t="s">
        <v>2249</v>
      </c>
      <c r="D261" s="213">
        <v>1200</v>
      </c>
      <c r="E261" s="612">
        <v>6</v>
      </c>
      <c r="F261" s="276" t="s">
        <v>2250</v>
      </c>
      <c r="G261" s="217">
        <v>2.97</v>
      </c>
      <c r="H261" s="286">
        <v>232</v>
      </c>
      <c r="I261" s="7"/>
    </row>
    <row r="262" spans="1:9" ht="15.75">
      <c r="A262" s="792"/>
      <c r="B262" s="212">
        <v>28</v>
      </c>
      <c r="C262" s="44" t="s">
        <v>1437</v>
      </c>
      <c r="D262" s="210">
        <v>700</v>
      </c>
      <c r="E262" s="610">
        <v>6</v>
      </c>
      <c r="F262" s="274" t="s">
        <v>315</v>
      </c>
      <c r="G262" s="215">
        <v>2.28</v>
      </c>
      <c r="H262" s="281">
        <v>232</v>
      </c>
      <c r="I262" s="7"/>
    </row>
    <row r="263" spans="1:9" ht="15.75">
      <c r="A263" s="792"/>
      <c r="B263" s="212">
        <v>29</v>
      </c>
      <c r="C263" s="44" t="s">
        <v>1442</v>
      </c>
      <c r="D263" s="210">
        <v>900</v>
      </c>
      <c r="E263" s="610">
        <v>3.6</v>
      </c>
      <c r="F263" s="274" t="s">
        <v>821</v>
      </c>
      <c r="G263" s="215">
        <v>2.28</v>
      </c>
      <c r="H263" s="284" t="s">
        <v>1474</v>
      </c>
      <c r="I263" s="7"/>
    </row>
    <row r="264" spans="1:9" ht="15.75">
      <c r="A264" s="792"/>
      <c r="B264" s="212">
        <v>30</v>
      </c>
      <c r="C264" s="44" t="s">
        <v>452</v>
      </c>
      <c r="D264" s="210">
        <v>900</v>
      </c>
      <c r="E264" s="610">
        <v>3.6</v>
      </c>
      <c r="F264" s="274" t="s">
        <v>1968</v>
      </c>
      <c r="G264" s="215">
        <v>2.77</v>
      </c>
      <c r="H264" s="284" t="s">
        <v>1474</v>
      </c>
      <c r="I264" s="7"/>
    </row>
    <row r="265" spans="1:9" ht="15.75">
      <c r="A265" s="792"/>
      <c r="B265" s="212">
        <v>31</v>
      </c>
      <c r="C265" s="44" t="s">
        <v>1443</v>
      </c>
      <c r="D265" s="210">
        <v>600</v>
      </c>
      <c r="E265" s="610">
        <v>7.2</v>
      </c>
      <c r="F265" s="274" t="s">
        <v>1968</v>
      </c>
      <c r="G265" s="215">
        <v>2.57</v>
      </c>
      <c r="H265" s="281">
        <v>8110</v>
      </c>
      <c r="I265" s="7"/>
    </row>
    <row r="266" spans="1:9" ht="15.75">
      <c r="A266" s="792"/>
      <c r="B266" s="212">
        <v>32</v>
      </c>
      <c r="C266" s="44" t="s">
        <v>1444</v>
      </c>
      <c r="D266" s="210">
        <v>700</v>
      </c>
      <c r="E266" s="610">
        <v>3.6</v>
      </c>
      <c r="F266" s="274" t="s">
        <v>295</v>
      </c>
      <c r="G266" s="571">
        <v>2.68</v>
      </c>
      <c r="H266" s="281">
        <v>8810</v>
      </c>
      <c r="I266" s="7"/>
    </row>
    <row r="267" spans="1:9" ht="15.75">
      <c r="A267" s="792"/>
      <c r="B267" s="212">
        <v>33</v>
      </c>
      <c r="C267" s="211" t="s">
        <v>2251</v>
      </c>
      <c r="D267" s="213">
        <v>1200</v>
      </c>
      <c r="E267" s="612">
        <v>4.8</v>
      </c>
      <c r="F267" s="276" t="s">
        <v>2248</v>
      </c>
      <c r="G267" s="217">
        <v>3.78</v>
      </c>
      <c r="H267" s="286">
        <v>918</v>
      </c>
      <c r="I267" s="7"/>
    </row>
    <row r="268" spans="1:9" ht="15.75">
      <c r="A268" s="792"/>
      <c r="B268" s="212">
        <v>34</v>
      </c>
      <c r="C268" s="211" t="s">
        <v>2252</v>
      </c>
      <c r="D268" s="213">
        <v>1200</v>
      </c>
      <c r="E268" s="612">
        <v>4.8</v>
      </c>
      <c r="F268" s="276" t="s">
        <v>2248</v>
      </c>
      <c r="G268" s="217">
        <v>3.78</v>
      </c>
      <c r="H268" s="286">
        <v>636</v>
      </c>
      <c r="I268" s="7"/>
    </row>
    <row r="269" spans="1:9" ht="15.75">
      <c r="A269" s="792"/>
      <c r="B269" s="212">
        <v>35</v>
      </c>
      <c r="C269" s="321" t="s">
        <v>1972</v>
      </c>
      <c r="D269" s="322">
        <v>1200</v>
      </c>
      <c r="E269" s="614">
        <v>7.2</v>
      </c>
      <c r="F269" s="602" t="s">
        <v>14</v>
      </c>
      <c r="G269" s="603">
        <v>3.9</v>
      </c>
      <c r="H269" s="604" t="s">
        <v>1973</v>
      </c>
      <c r="I269" s="269" t="s">
        <v>916</v>
      </c>
    </row>
    <row r="270" spans="1:9" ht="15.75">
      <c r="A270" s="792"/>
      <c r="B270" s="212">
        <v>36</v>
      </c>
      <c r="C270" s="265" t="s">
        <v>1974</v>
      </c>
      <c r="D270" s="265">
        <v>1200</v>
      </c>
      <c r="E270" s="614">
        <v>3.6</v>
      </c>
      <c r="F270" s="602" t="s">
        <v>880</v>
      </c>
      <c r="G270" s="603">
        <v>1.98</v>
      </c>
      <c r="H270" s="625">
        <v>252</v>
      </c>
      <c r="I270" s="269" t="s">
        <v>916</v>
      </c>
    </row>
    <row r="271" spans="1:9" ht="15.75">
      <c r="A271" s="792"/>
      <c r="B271" s="212">
        <v>37</v>
      </c>
      <c r="C271" s="265" t="s">
        <v>766</v>
      </c>
      <c r="D271" s="265">
        <v>1200</v>
      </c>
      <c r="E271" s="614">
        <v>6</v>
      </c>
      <c r="F271" s="602" t="s">
        <v>880</v>
      </c>
      <c r="G271" s="603">
        <v>2.2</v>
      </c>
      <c r="H271" s="625">
        <v>1610</v>
      </c>
      <c r="I271" s="269" t="s">
        <v>916</v>
      </c>
    </row>
    <row r="272" spans="1:9" ht="15.75">
      <c r="A272" s="793"/>
      <c r="B272" s="212">
        <v>38</v>
      </c>
      <c r="C272" s="265" t="s">
        <v>767</v>
      </c>
      <c r="D272" s="265">
        <v>1200</v>
      </c>
      <c r="E272" s="614">
        <v>7.2</v>
      </c>
      <c r="F272" s="602" t="s">
        <v>14</v>
      </c>
      <c r="G272" s="603">
        <v>2.93</v>
      </c>
      <c r="H272" s="625">
        <v>101</v>
      </c>
      <c r="I272" s="269" t="s">
        <v>916</v>
      </c>
    </row>
    <row r="273" spans="1:9" ht="15.75">
      <c r="A273" s="791" t="s">
        <v>2064</v>
      </c>
      <c r="B273" s="212">
        <v>39</v>
      </c>
      <c r="C273" s="44" t="s">
        <v>1445</v>
      </c>
      <c r="D273" s="210">
        <v>1200</v>
      </c>
      <c r="E273" s="610">
        <v>4.8</v>
      </c>
      <c r="F273" s="274" t="s">
        <v>803</v>
      </c>
      <c r="G273" s="571">
        <v>2.83</v>
      </c>
      <c r="H273" s="284" t="s">
        <v>463</v>
      </c>
      <c r="I273" s="7"/>
    </row>
    <row r="274" spans="1:9" ht="15.75">
      <c r="A274" s="792"/>
      <c r="B274" s="212">
        <v>40</v>
      </c>
      <c r="C274" s="44" t="s">
        <v>1446</v>
      </c>
      <c r="D274" s="210">
        <v>600</v>
      </c>
      <c r="E274" s="610">
        <v>4.8</v>
      </c>
      <c r="F274" s="274" t="s">
        <v>1427</v>
      </c>
      <c r="G274" s="571">
        <v>2.2</v>
      </c>
      <c r="H274" s="284" t="s">
        <v>463</v>
      </c>
      <c r="I274" s="7"/>
    </row>
    <row r="275" spans="1:9" ht="15.75">
      <c r="A275" s="792"/>
      <c r="B275" s="212">
        <v>41</v>
      </c>
      <c r="C275" s="44" t="s">
        <v>1447</v>
      </c>
      <c r="D275" s="210">
        <v>700</v>
      </c>
      <c r="E275" s="610">
        <v>4.8</v>
      </c>
      <c r="F275" s="274" t="s">
        <v>1954</v>
      </c>
      <c r="G275" s="571">
        <v>3.18</v>
      </c>
      <c r="H275" s="284" t="s">
        <v>463</v>
      </c>
      <c r="I275" s="7"/>
    </row>
    <row r="276" spans="1:9" ht="15.75">
      <c r="A276" s="792"/>
      <c r="B276" s="212">
        <v>42</v>
      </c>
      <c r="C276" s="44" t="s">
        <v>1448</v>
      </c>
      <c r="D276" s="210">
        <v>700</v>
      </c>
      <c r="E276" s="610">
        <v>4.8</v>
      </c>
      <c r="F276" s="274" t="s">
        <v>1449</v>
      </c>
      <c r="G276" s="571">
        <v>2.2</v>
      </c>
      <c r="H276" s="284" t="s">
        <v>464</v>
      </c>
      <c r="I276" s="7"/>
    </row>
    <row r="277" spans="1:9" ht="15.75">
      <c r="A277" s="792"/>
      <c r="B277" s="212">
        <v>43</v>
      </c>
      <c r="C277" s="44" t="s">
        <v>1450</v>
      </c>
      <c r="D277" s="210">
        <v>700</v>
      </c>
      <c r="E277" s="610">
        <v>4.8</v>
      </c>
      <c r="F277" s="274" t="s">
        <v>768</v>
      </c>
      <c r="G277" s="571">
        <v>2.2</v>
      </c>
      <c r="H277" s="284" t="s">
        <v>465</v>
      </c>
      <c r="I277" s="7"/>
    </row>
    <row r="278" spans="1:9" ht="15.75">
      <c r="A278" s="792"/>
      <c r="B278" s="212">
        <v>44</v>
      </c>
      <c r="C278" s="44" t="s">
        <v>466</v>
      </c>
      <c r="D278" s="210">
        <v>700</v>
      </c>
      <c r="E278" s="610">
        <v>3.6</v>
      </c>
      <c r="F278" s="274" t="s">
        <v>769</v>
      </c>
      <c r="G278" s="215">
        <v>1.98</v>
      </c>
      <c r="H278" s="284" t="s">
        <v>1482</v>
      </c>
      <c r="I278" s="7"/>
    </row>
    <row r="279" spans="1:9" ht="15.75">
      <c r="A279" s="793"/>
      <c r="B279" s="212">
        <v>45</v>
      </c>
      <c r="C279" s="44" t="s">
        <v>560</v>
      </c>
      <c r="D279" s="210">
        <v>600</v>
      </c>
      <c r="E279" s="620">
        <v>3.6</v>
      </c>
      <c r="F279" s="210" t="s">
        <v>432</v>
      </c>
      <c r="G279" s="571">
        <v>2.28</v>
      </c>
      <c r="H279" s="284" t="s">
        <v>561</v>
      </c>
      <c r="I279" s="7"/>
    </row>
    <row r="280" spans="1:9" ht="15.75">
      <c r="A280" s="791" t="s">
        <v>301</v>
      </c>
      <c r="B280" s="212">
        <v>46</v>
      </c>
      <c r="C280" s="44" t="s">
        <v>1451</v>
      </c>
      <c r="D280" s="210">
        <v>600</v>
      </c>
      <c r="E280" s="610">
        <v>3.6</v>
      </c>
      <c r="F280" s="274" t="s">
        <v>826</v>
      </c>
      <c r="G280" s="571">
        <v>1.83</v>
      </c>
      <c r="H280" s="284" t="s">
        <v>467</v>
      </c>
      <c r="I280" s="7"/>
    </row>
    <row r="281" spans="1:9" ht="15.75">
      <c r="A281" s="792"/>
      <c r="B281" s="212">
        <v>47</v>
      </c>
      <c r="C281" s="44" t="s">
        <v>770</v>
      </c>
      <c r="D281" s="210">
        <v>600</v>
      </c>
      <c r="E281" s="610">
        <v>3.6</v>
      </c>
      <c r="F281" s="274" t="s">
        <v>768</v>
      </c>
      <c r="G281" s="571">
        <v>2.56</v>
      </c>
      <c r="H281" s="284" t="s">
        <v>771</v>
      </c>
      <c r="I281" s="7"/>
    </row>
    <row r="282" spans="1:9" ht="15.75">
      <c r="A282" s="792"/>
      <c r="B282" s="212">
        <v>48</v>
      </c>
      <c r="C282" s="44" t="s">
        <v>772</v>
      </c>
      <c r="D282" s="210">
        <v>600</v>
      </c>
      <c r="E282" s="610">
        <v>3.6</v>
      </c>
      <c r="F282" s="274" t="s">
        <v>893</v>
      </c>
      <c r="G282" s="215">
        <v>1.86</v>
      </c>
      <c r="H282" s="284" t="s">
        <v>773</v>
      </c>
      <c r="I282" s="7"/>
    </row>
    <row r="283" spans="1:9" ht="15.75">
      <c r="A283" s="792"/>
      <c r="B283" s="212">
        <v>49</v>
      </c>
      <c r="C283" s="211" t="s">
        <v>2253</v>
      </c>
      <c r="D283" s="213">
        <v>600</v>
      </c>
      <c r="E283" s="612">
        <v>3.6</v>
      </c>
      <c r="F283" s="276" t="s">
        <v>2254</v>
      </c>
      <c r="G283" s="571">
        <v>2.78</v>
      </c>
      <c r="H283" s="282" t="s">
        <v>2255</v>
      </c>
      <c r="I283" s="269"/>
    </row>
    <row r="284" spans="1:9" ht="15.75">
      <c r="A284" s="792"/>
      <c r="B284" s="212">
        <v>50</v>
      </c>
      <c r="C284" s="211" t="s">
        <v>2256</v>
      </c>
      <c r="D284" s="213">
        <v>600</v>
      </c>
      <c r="E284" s="612">
        <v>3.6</v>
      </c>
      <c r="F284" s="276" t="s">
        <v>2254</v>
      </c>
      <c r="G284" s="571">
        <v>2.26</v>
      </c>
      <c r="H284" s="282" t="s">
        <v>2257</v>
      </c>
      <c r="I284" s="269"/>
    </row>
    <row r="285" spans="1:9" ht="15.75">
      <c r="A285" s="793"/>
      <c r="B285" s="212">
        <v>51</v>
      </c>
      <c r="C285" s="268" t="s">
        <v>774</v>
      </c>
      <c r="D285" s="271">
        <v>600</v>
      </c>
      <c r="E285" s="611">
        <v>3.6</v>
      </c>
      <c r="F285" s="275" t="s">
        <v>816</v>
      </c>
      <c r="G285" s="272">
        <v>2.26</v>
      </c>
      <c r="H285" s="283" t="s">
        <v>775</v>
      </c>
      <c r="I285" s="269" t="s">
        <v>2067</v>
      </c>
    </row>
    <row r="286" spans="1:9" ht="15.75">
      <c r="A286" s="791" t="s">
        <v>303</v>
      </c>
      <c r="B286" s="212">
        <v>52</v>
      </c>
      <c r="C286" s="44" t="s">
        <v>468</v>
      </c>
      <c r="D286" s="210">
        <v>600</v>
      </c>
      <c r="E286" s="610">
        <v>3.6</v>
      </c>
      <c r="F286" s="274" t="s">
        <v>768</v>
      </c>
      <c r="G286" s="571">
        <v>1.98</v>
      </c>
      <c r="H286" s="284" t="s">
        <v>776</v>
      </c>
      <c r="I286" s="7"/>
    </row>
    <row r="287" spans="1:9" ht="15.75">
      <c r="A287" s="792"/>
      <c r="B287" s="212">
        <v>53</v>
      </c>
      <c r="C287" s="44" t="s">
        <v>469</v>
      </c>
      <c r="D287" s="210">
        <v>700</v>
      </c>
      <c r="E287" s="610">
        <v>3.6</v>
      </c>
      <c r="F287" s="274" t="s">
        <v>769</v>
      </c>
      <c r="G287" s="571">
        <v>1.98</v>
      </c>
      <c r="H287" s="284" t="s">
        <v>1528</v>
      </c>
      <c r="I287" s="7"/>
    </row>
    <row r="288" spans="1:9" ht="15.75">
      <c r="A288" s="792"/>
      <c r="B288" s="212">
        <v>54</v>
      </c>
      <c r="C288" s="44" t="s">
        <v>1067</v>
      </c>
      <c r="D288" s="210">
        <v>500</v>
      </c>
      <c r="E288" s="610">
        <v>3.6</v>
      </c>
      <c r="F288" s="274" t="s">
        <v>797</v>
      </c>
      <c r="G288" s="215">
        <v>2.98</v>
      </c>
      <c r="H288" s="284" t="s">
        <v>1068</v>
      </c>
      <c r="I288" s="7"/>
    </row>
    <row r="289" spans="1:9" ht="15.75">
      <c r="A289" s="792"/>
      <c r="B289" s="212">
        <v>55</v>
      </c>
      <c r="C289" s="44" t="s">
        <v>470</v>
      </c>
      <c r="D289" s="210">
        <v>900</v>
      </c>
      <c r="E289" s="610">
        <v>4.8</v>
      </c>
      <c r="F289" s="274" t="s">
        <v>803</v>
      </c>
      <c r="G289" s="571">
        <v>2.76</v>
      </c>
      <c r="H289" s="284" t="s">
        <v>471</v>
      </c>
      <c r="I289" s="7"/>
    </row>
    <row r="290" spans="1:9" ht="15.75">
      <c r="A290" s="792"/>
      <c r="B290" s="212">
        <v>56</v>
      </c>
      <c r="C290" s="44" t="s">
        <v>472</v>
      </c>
      <c r="D290" s="210">
        <v>700</v>
      </c>
      <c r="E290" s="610">
        <v>4.8</v>
      </c>
      <c r="F290" s="274" t="s">
        <v>1968</v>
      </c>
      <c r="G290" s="571">
        <v>3.07</v>
      </c>
      <c r="H290" s="284" t="s">
        <v>471</v>
      </c>
      <c r="I290" s="7"/>
    </row>
    <row r="291" spans="1:9" ht="15.75">
      <c r="A291" s="792"/>
      <c r="B291" s="212">
        <v>57</v>
      </c>
      <c r="C291" s="574" t="s">
        <v>1630</v>
      </c>
      <c r="D291" s="575">
        <v>1200</v>
      </c>
      <c r="E291" s="613">
        <v>4.8</v>
      </c>
      <c r="F291" s="594" t="s">
        <v>551</v>
      </c>
      <c r="G291" s="573">
        <v>3.95</v>
      </c>
      <c r="H291" s="579" t="s">
        <v>1631</v>
      </c>
      <c r="I291" s="269" t="s">
        <v>2067</v>
      </c>
    </row>
    <row r="292" spans="1:9" ht="15.75">
      <c r="A292" s="793"/>
      <c r="B292" s="212">
        <v>58</v>
      </c>
      <c r="C292" s="574" t="s">
        <v>1632</v>
      </c>
      <c r="D292" s="575">
        <v>450</v>
      </c>
      <c r="E292" s="613">
        <v>3.6</v>
      </c>
      <c r="F292" s="594" t="s">
        <v>816</v>
      </c>
      <c r="G292" s="578">
        <v>3.17</v>
      </c>
      <c r="H292" s="593">
        <v>120</v>
      </c>
      <c r="I292" s="269" t="s">
        <v>2067</v>
      </c>
    </row>
    <row r="293" spans="1:9" ht="15.75">
      <c r="A293" s="209" t="s">
        <v>307</v>
      </c>
      <c r="B293" s="212">
        <v>59</v>
      </c>
      <c r="C293" s="44" t="s">
        <v>1633</v>
      </c>
      <c r="D293" s="210">
        <v>900</v>
      </c>
      <c r="E293" s="610">
        <v>3.6</v>
      </c>
      <c r="F293" s="274" t="s">
        <v>1436</v>
      </c>
      <c r="G293" s="215">
        <v>2.67</v>
      </c>
      <c r="H293" s="284" t="s">
        <v>704</v>
      </c>
      <c r="I293" s="7"/>
    </row>
    <row r="294" spans="1:9" ht="15.75">
      <c r="A294" s="209" t="s">
        <v>317</v>
      </c>
      <c r="B294" s="212">
        <v>60</v>
      </c>
      <c r="C294" s="44" t="s">
        <v>1452</v>
      </c>
      <c r="D294" s="210">
        <v>1200</v>
      </c>
      <c r="E294" s="610">
        <v>4.8</v>
      </c>
      <c r="F294" s="274" t="s">
        <v>1436</v>
      </c>
      <c r="G294" s="215">
        <v>2.67</v>
      </c>
      <c r="H294" s="284" t="s">
        <v>473</v>
      </c>
      <c r="I294" s="7"/>
    </row>
    <row r="295" spans="1:9" ht="15.75">
      <c r="A295" s="791" t="s">
        <v>480</v>
      </c>
      <c r="B295" s="212">
        <v>61</v>
      </c>
      <c r="C295" s="44" t="s">
        <v>1634</v>
      </c>
      <c r="D295" s="210">
        <v>600</v>
      </c>
      <c r="E295" s="610">
        <v>3.6</v>
      </c>
      <c r="F295" s="274" t="s">
        <v>816</v>
      </c>
      <c r="G295" s="215">
        <v>2.87</v>
      </c>
      <c r="H295" s="284" t="s">
        <v>1635</v>
      </c>
      <c r="I295" s="7"/>
    </row>
    <row r="296" spans="1:9" ht="15.75">
      <c r="A296" s="793"/>
      <c r="B296" s="212">
        <v>62</v>
      </c>
      <c r="C296" s="268" t="s">
        <v>1580</v>
      </c>
      <c r="D296" s="271">
        <v>900</v>
      </c>
      <c r="E296" s="611">
        <v>3.6</v>
      </c>
      <c r="F296" s="275" t="s">
        <v>814</v>
      </c>
      <c r="G296" s="272">
        <v>2.87</v>
      </c>
      <c r="H296" s="283">
        <v>605</v>
      </c>
      <c r="I296" s="269" t="s">
        <v>2067</v>
      </c>
    </row>
    <row r="297" spans="1:9" ht="15.75">
      <c r="A297" s="791" t="s">
        <v>321</v>
      </c>
      <c r="B297" s="212">
        <v>63</v>
      </c>
      <c r="C297" s="44" t="s">
        <v>474</v>
      </c>
      <c r="D297" s="210">
        <v>600</v>
      </c>
      <c r="E297" s="610">
        <v>3.6</v>
      </c>
      <c r="F297" s="274" t="s">
        <v>1636</v>
      </c>
      <c r="G297" s="571">
        <v>1.98</v>
      </c>
      <c r="H297" s="284" t="s">
        <v>475</v>
      </c>
      <c r="I297" s="7"/>
    </row>
    <row r="298" spans="1:9" ht="15.75">
      <c r="A298" s="792"/>
      <c r="B298" s="212">
        <v>64</v>
      </c>
      <c r="C298" s="44" t="s">
        <v>476</v>
      </c>
      <c r="D298" s="210">
        <v>600</v>
      </c>
      <c r="E298" s="610">
        <v>3.6</v>
      </c>
      <c r="F298" s="274" t="s">
        <v>1636</v>
      </c>
      <c r="G298" s="571">
        <v>1.98</v>
      </c>
      <c r="H298" s="284" t="s">
        <v>475</v>
      </c>
      <c r="I298" s="7"/>
    </row>
    <row r="299" spans="1:9" ht="15.75">
      <c r="A299" s="792"/>
      <c r="B299" s="212">
        <v>65</v>
      </c>
      <c r="C299" s="211" t="s">
        <v>2258</v>
      </c>
      <c r="D299" s="213">
        <v>600</v>
      </c>
      <c r="E299" s="612">
        <v>3.6</v>
      </c>
      <c r="F299" s="276" t="s">
        <v>2259</v>
      </c>
      <c r="G299" s="571">
        <v>1.98</v>
      </c>
      <c r="H299" s="282" t="s">
        <v>2260</v>
      </c>
      <c r="I299" s="7"/>
    </row>
    <row r="300" spans="1:9" ht="15.75">
      <c r="A300" s="792"/>
      <c r="B300" s="212">
        <v>66</v>
      </c>
      <c r="C300" s="211" t="s">
        <v>562</v>
      </c>
      <c r="D300" s="213">
        <v>600</v>
      </c>
      <c r="E300" s="612">
        <v>3.6</v>
      </c>
      <c r="F300" s="276" t="s">
        <v>551</v>
      </c>
      <c r="G300" s="217">
        <v>2.87</v>
      </c>
      <c r="H300" s="282" t="s">
        <v>563</v>
      </c>
      <c r="I300" s="269"/>
    </row>
    <row r="301" spans="1:9" ht="15.75">
      <c r="A301" s="792"/>
      <c r="B301" s="212">
        <v>67</v>
      </c>
      <c r="C301" s="44" t="s">
        <v>477</v>
      </c>
      <c r="D301" s="210">
        <v>700</v>
      </c>
      <c r="E301" s="610">
        <v>3.6</v>
      </c>
      <c r="F301" s="274" t="s">
        <v>1637</v>
      </c>
      <c r="G301" s="571">
        <v>1.98</v>
      </c>
      <c r="H301" s="284" t="s">
        <v>410</v>
      </c>
      <c r="I301" s="7"/>
    </row>
    <row r="302" spans="1:9" ht="15.75">
      <c r="A302" s="791" t="s">
        <v>1453</v>
      </c>
      <c r="B302" s="212">
        <v>68</v>
      </c>
      <c r="C302" s="44" t="s">
        <v>1454</v>
      </c>
      <c r="D302" s="210">
        <v>600</v>
      </c>
      <c r="E302" s="610">
        <v>4.8</v>
      </c>
      <c r="F302" s="274" t="s">
        <v>1638</v>
      </c>
      <c r="G302" s="571">
        <v>3.37</v>
      </c>
      <c r="H302" s="284" t="s">
        <v>1639</v>
      </c>
      <c r="I302" s="7"/>
    </row>
    <row r="303" spans="1:9" ht="15.75">
      <c r="A303" s="793"/>
      <c r="B303" s="212">
        <v>69</v>
      </c>
      <c r="C303" s="44" t="s">
        <v>478</v>
      </c>
      <c r="D303" s="210">
        <v>700</v>
      </c>
      <c r="E303" s="610">
        <v>4.8</v>
      </c>
      <c r="F303" s="274" t="s">
        <v>479</v>
      </c>
      <c r="G303" s="571">
        <v>4.07</v>
      </c>
      <c r="H303" s="284" t="s">
        <v>1640</v>
      </c>
      <c r="I303" s="7"/>
    </row>
    <row r="304" spans="1:9" ht="15.75">
      <c r="A304" s="791" t="s">
        <v>272</v>
      </c>
      <c r="B304" s="212">
        <v>70</v>
      </c>
      <c r="C304" s="44" t="s">
        <v>1641</v>
      </c>
      <c r="D304" s="210">
        <v>700</v>
      </c>
      <c r="E304" s="610">
        <v>3.6</v>
      </c>
      <c r="F304" s="274" t="s">
        <v>1642</v>
      </c>
      <c r="G304" s="215">
        <v>2.08</v>
      </c>
      <c r="H304" s="284" t="s">
        <v>1608</v>
      </c>
      <c r="I304" s="7"/>
    </row>
    <row r="305" spans="1:9" ht="15.75">
      <c r="A305" s="792"/>
      <c r="B305" s="212">
        <v>71</v>
      </c>
      <c r="C305" s="211" t="s">
        <v>1578</v>
      </c>
      <c r="D305" s="213">
        <v>700</v>
      </c>
      <c r="E305" s="612">
        <v>3.6</v>
      </c>
      <c r="F305" s="276" t="s">
        <v>816</v>
      </c>
      <c r="G305" s="571">
        <v>3.16</v>
      </c>
      <c r="H305" s="282" t="s">
        <v>1579</v>
      </c>
      <c r="I305" s="269"/>
    </row>
    <row r="306" spans="1:9" ht="15.75">
      <c r="A306" s="793"/>
      <c r="B306" s="212">
        <v>72</v>
      </c>
      <c r="C306" s="211" t="s">
        <v>2261</v>
      </c>
      <c r="D306" s="213">
        <v>900</v>
      </c>
      <c r="E306" s="612">
        <v>3.6</v>
      </c>
      <c r="F306" s="276" t="s">
        <v>2248</v>
      </c>
      <c r="G306" s="571">
        <v>3.06</v>
      </c>
      <c r="H306" s="282" t="s">
        <v>1643</v>
      </c>
      <c r="I306" s="269"/>
    </row>
    <row r="307" spans="1:9" ht="15.75">
      <c r="A307" s="794" t="s">
        <v>324</v>
      </c>
      <c r="B307" s="212">
        <v>73</v>
      </c>
      <c r="C307" s="221" t="s">
        <v>1455</v>
      </c>
      <c r="D307" s="222">
        <v>600</v>
      </c>
      <c r="E307" s="612">
        <v>3.6</v>
      </c>
      <c r="F307" s="276" t="s">
        <v>816</v>
      </c>
      <c r="G307" s="580">
        <v>3.07</v>
      </c>
      <c r="H307" s="284" t="s">
        <v>427</v>
      </c>
      <c r="I307" s="269"/>
    </row>
    <row r="308" spans="1:9" ht="15.75">
      <c r="A308" s="795"/>
      <c r="B308" s="212">
        <v>74</v>
      </c>
      <c r="C308" s="221" t="s">
        <v>1456</v>
      </c>
      <c r="D308" s="222">
        <v>700</v>
      </c>
      <c r="E308" s="612">
        <v>3.6</v>
      </c>
      <c r="F308" s="276" t="s">
        <v>816</v>
      </c>
      <c r="G308" s="582">
        <v>3.07</v>
      </c>
      <c r="H308" s="281">
        <v>838</v>
      </c>
      <c r="I308" s="269"/>
    </row>
    <row r="309" spans="1:9" ht="15.75">
      <c r="A309" s="795"/>
      <c r="B309" s="212">
        <v>75</v>
      </c>
      <c r="C309" s="211" t="s">
        <v>2262</v>
      </c>
      <c r="D309" s="213">
        <v>600</v>
      </c>
      <c r="E309" s="612">
        <v>3.6</v>
      </c>
      <c r="F309" s="276" t="s">
        <v>2263</v>
      </c>
      <c r="G309" s="571">
        <v>2.78</v>
      </c>
      <c r="H309" s="282" t="s">
        <v>1644</v>
      </c>
      <c r="I309" s="269"/>
    </row>
    <row r="310" spans="1:9" ht="15.75">
      <c r="A310" s="795"/>
      <c r="B310" s="212">
        <v>76</v>
      </c>
      <c r="C310" s="211" t="s">
        <v>1646</v>
      </c>
      <c r="D310" s="213">
        <v>700</v>
      </c>
      <c r="E310" s="612">
        <v>3.6</v>
      </c>
      <c r="F310" s="276" t="s">
        <v>816</v>
      </c>
      <c r="G310" s="217">
        <v>3.46</v>
      </c>
      <c r="H310" s="282" t="s">
        <v>1573</v>
      </c>
      <c r="I310" s="269"/>
    </row>
    <row r="311" spans="1:9" ht="15.75">
      <c r="A311" s="795"/>
      <c r="B311" s="212">
        <v>77</v>
      </c>
      <c r="C311" s="211" t="s">
        <v>1645</v>
      </c>
      <c r="D311" s="213">
        <v>1200</v>
      </c>
      <c r="E311" s="612">
        <v>3.6</v>
      </c>
      <c r="F311" s="276" t="s">
        <v>314</v>
      </c>
      <c r="G311" s="571">
        <v>3.07</v>
      </c>
      <c r="H311" s="282" t="s">
        <v>1573</v>
      </c>
      <c r="I311" s="269"/>
    </row>
    <row r="312" spans="1:9" ht="15.75">
      <c r="A312" s="796"/>
      <c r="B312" s="212">
        <v>78</v>
      </c>
      <c r="C312" s="574" t="s">
        <v>1647</v>
      </c>
      <c r="D312" s="575">
        <v>600</v>
      </c>
      <c r="E312" s="613">
        <v>3.6</v>
      </c>
      <c r="F312" s="594" t="s">
        <v>816</v>
      </c>
      <c r="G312" s="578">
        <v>2.68</v>
      </c>
      <c r="H312" s="579" t="s">
        <v>1573</v>
      </c>
      <c r="I312" s="269" t="s">
        <v>745</v>
      </c>
    </row>
    <row r="313" spans="1:10" ht="15.75">
      <c r="A313" s="797" t="s">
        <v>1648</v>
      </c>
      <c r="B313" s="212">
        <v>79</v>
      </c>
      <c r="C313" s="221" t="s">
        <v>2264</v>
      </c>
      <c r="D313" s="222">
        <v>1200</v>
      </c>
      <c r="E313" s="612">
        <v>4.8</v>
      </c>
      <c r="F313" s="276" t="s">
        <v>2265</v>
      </c>
      <c r="G313" s="226">
        <v>4.06</v>
      </c>
      <c r="H313" s="282" t="s">
        <v>2266</v>
      </c>
      <c r="I313" s="468"/>
      <c r="J313" s="48"/>
    </row>
    <row r="314" spans="1:10" ht="15.75">
      <c r="A314" s="798"/>
      <c r="B314" s="212">
        <v>80</v>
      </c>
      <c r="C314" s="221" t="s">
        <v>1649</v>
      </c>
      <c r="D314" s="222">
        <v>900</v>
      </c>
      <c r="E314" s="612">
        <v>4.8</v>
      </c>
      <c r="F314" s="276" t="s">
        <v>551</v>
      </c>
      <c r="G314" s="226">
        <v>3.46</v>
      </c>
      <c r="H314" s="282" t="s">
        <v>564</v>
      </c>
      <c r="I314" s="468"/>
      <c r="J314" s="48"/>
    </row>
    <row r="315" spans="1:9" ht="15.75">
      <c r="A315" s="799"/>
      <c r="B315" s="212">
        <v>81</v>
      </c>
      <c r="C315" s="221" t="s">
        <v>1650</v>
      </c>
      <c r="D315" s="222">
        <v>1200</v>
      </c>
      <c r="E315" s="612">
        <v>4.8</v>
      </c>
      <c r="F315" s="276" t="s">
        <v>880</v>
      </c>
      <c r="G315" s="226">
        <v>3.56</v>
      </c>
      <c r="H315" s="286">
        <v>440</v>
      </c>
      <c r="I315" s="269"/>
    </row>
    <row r="316" spans="1:9" ht="15.75">
      <c r="A316" s="480"/>
      <c r="B316" s="480"/>
      <c r="C316" s="480"/>
      <c r="D316" s="481"/>
      <c r="E316" s="621"/>
      <c r="F316" s="583"/>
      <c r="G316" s="470"/>
      <c r="H316" s="482"/>
      <c r="I316" s="7"/>
    </row>
    <row r="317" spans="1:9" ht="22.5" customHeight="1">
      <c r="A317" s="807" t="s">
        <v>202</v>
      </c>
      <c r="B317" s="808"/>
      <c r="C317" s="808"/>
      <c r="D317" s="808"/>
      <c r="E317" s="808"/>
      <c r="F317" s="808"/>
      <c r="G317" s="808"/>
      <c r="H317" s="808"/>
      <c r="I317" s="7"/>
    </row>
    <row r="318" spans="1:9" ht="15.75" customHeight="1">
      <c r="A318" s="801" t="s">
        <v>1210</v>
      </c>
      <c r="B318" s="802"/>
      <c r="C318" s="802"/>
      <c r="D318" s="483"/>
      <c r="E318" s="622" t="s">
        <v>201</v>
      </c>
      <c r="F318" s="584"/>
      <c r="G318" s="484" t="s">
        <v>2272</v>
      </c>
      <c r="H318" s="485"/>
      <c r="I318" s="7"/>
    </row>
    <row r="319" spans="1:9" ht="15.75">
      <c r="A319" s="209" t="s">
        <v>1709</v>
      </c>
      <c r="B319" s="210" t="s">
        <v>807</v>
      </c>
      <c r="C319" s="210" t="s">
        <v>2168</v>
      </c>
      <c r="D319" s="210" t="s">
        <v>808</v>
      </c>
      <c r="E319" s="610" t="s">
        <v>809</v>
      </c>
      <c r="F319" s="274" t="s">
        <v>810</v>
      </c>
      <c r="G319" s="215" t="s">
        <v>811</v>
      </c>
      <c r="H319" s="280" t="s">
        <v>812</v>
      </c>
      <c r="I319" s="7"/>
    </row>
    <row r="320" spans="1:9" ht="15.75">
      <c r="A320" s="803" t="s">
        <v>237</v>
      </c>
      <c r="B320" s="212">
        <v>1</v>
      </c>
      <c r="C320" s="44" t="s">
        <v>238</v>
      </c>
      <c r="D320" s="210">
        <v>850</v>
      </c>
      <c r="E320" s="610">
        <v>3.6</v>
      </c>
      <c r="F320" s="274" t="s">
        <v>1460</v>
      </c>
      <c r="G320" s="572">
        <v>4.16</v>
      </c>
      <c r="H320" s="284" t="s">
        <v>827</v>
      </c>
      <c r="I320" s="7"/>
    </row>
    <row r="321" spans="1:9" ht="15.75">
      <c r="A321" s="803"/>
      <c r="B321" s="212">
        <v>2</v>
      </c>
      <c r="C321" s="44" t="s">
        <v>239</v>
      </c>
      <c r="D321" s="210">
        <v>750</v>
      </c>
      <c r="E321" s="610">
        <v>3.6</v>
      </c>
      <c r="F321" s="274" t="s">
        <v>2070</v>
      </c>
      <c r="G321" s="572">
        <v>4.26</v>
      </c>
      <c r="H321" s="281">
        <v>3618</v>
      </c>
      <c r="I321" s="7"/>
    </row>
    <row r="322" spans="1:9" ht="15.75">
      <c r="A322" s="803"/>
      <c r="B322" s="212">
        <v>3</v>
      </c>
      <c r="C322" s="44" t="s">
        <v>292</v>
      </c>
      <c r="D322" s="210">
        <v>800</v>
      </c>
      <c r="E322" s="610">
        <v>4.8</v>
      </c>
      <c r="F322" s="274" t="s">
        <v>293</v>
      </c>
      <c r="G322" s="214">
        <v>2.96</v>
      </c>
      <c r="H322" s="284" t="s">
        <v>437</v>
      </c>
      <c r="I322" s="7"/>
    </row>
    <row r="323" spans="1:9" ht="15.75">
      <c r="A323" s="791" t="s">
        <v>1430</v>
      </c>
      <c r="B323" s="212">
        <v>4</v>
      </c>
      <c r="C323" s="44" t="s">
        <v>240</v>
      </c>
      <c r="D323" s="210">
        <v>850</v>
      </c>
      <c r="E323" s="610">
        <v>3.6</v>
      </c>
      <c r="F323" s="274" t="s">
        <v>241</v>
      </c>
      <c r="G323" s="214">
        <v>4.26</v>
      </c>
      <c r="H323" s="284" t="s">
        <v>255</v>
      </c>
      <c r="I323" s="7"/>
    </row>
    <row r="324" spans="1:9" ht="15.75">
      <c r="A324" s="792"/>
      <c r="B324" s="212">
        <v>5</v>
      </c>
      <c r="C324" s="44" t="s">
        <v>242</v>
      </c>
      <c r="D324" s="210">
        <v>850</v>
      </c>
      <c r="E324" s="610">
        <v>3.6</v>
      </c>
      <c r="F324" s="274" t="s">
        <v>243</v>
      </c>
      <c r="G324" s="214">
        <v>4.26</v>
      </c>
      <c r="H324" s="284" t="s">
        <v>244</v>
      </c>
      <c r="I324" s="7"/>
    </row>
    <row r="325" spans="1:9" ht="15.75">
      <c r="A325" s="792"/>
      <c r="B325" s="212">
        <v>6</v>
      </c>
      <c r="C325" s="44" t="s">
        <v>245</v>
      </c>
      <c r="D325" s="210">
        <v>850</v>
      </c>
      <c r="E325" s="610">
        <v>3.6</v>
      </c>
      <c r="F325" s="274" t="s">
        <v>246</v>
      </c>
      <c r="G325" s="214">
        <v>4.26</v>
      </c>
      <c r="H325" s="284" t="s">
        <v>247</v>
      </c>
      <c r="I325" s="7"/>
    </row>
    <row r="326" spans="1:9" ht="15.75">
      <c r="A326" s="792"/>
      <c r="B326" s="212">
        <v>7</v>
      </c>
      <c r="C326" s="44" t="s">
        <v>248</v>
      </c>
      <c r="D326" s="210">
        <v>900</v>
      </c>
      <c r="E326" s="610">
        <v>3.6</v>
      </c>
      <c r="F326" s="274" t="s">
        <v>249</v>
      </c>
      <c r="G326" s="572">
        <v>4.36</v>
      </c>
      <c r="H326" s="284" t="s">
        <v>256</v>
      </c>
      <c r="I326" s="7"/>
    </row>
    <row r="327" spans="1:9" ht="15.75">
      <c r="A327" s="792"/>
      <c r="B327" s="212">
        <v>8</v>
      </c>
      <c r="C327" s="44" t="s">
        <v>250</v>
      </c>
      <c r="D327" s="210">
        <v>750</v>
      </c>
      <c r="E327" s="610">
        <v>3.6</v>
      </c>
      <c r="F327" s="274" t="s">
        <v>251</v>
      </c>
      <c r="G327" s="572">
        <v>4.56</v>
      </c>
      <c r="H327" s="284" t="s">
        <v>252</v>
      </c>
      <c r="I327" s="7"/>
    </row>
    <row r="328" spans="1:9" ht="15.75">
      <c r="A328" s="793"/>
      <c r="B328" s="212"/>
      <c r="C328" s="268" t="s">
        <v>1651</v>
      </c>
      <c r="D328" s="271">
        <v>750</v>
      </c>
      <c r="E328" s="611">
        <v>3.6</v>
      </c>
      <c r="F328" s="275" t="s">
        <v>432</v>
      </c>
      <c r="G328" s="273">
        <v>4.06</v>
      </c>
      <c r="H328" s="283" t="s">
        <v>1652</v>
      </c>
      <c r="I328" s="269" t="s">
        <v>745</v>
      </c>
    </row>
    <row r="329" spans="1:9" ht="15.75">
      <c r="A329" s="803" t="s">
        <v>897</v>
      </c>
      <c r="B329" s="212">
        <v>9</v>
      </c>
      <c r="C329" s="44" t="s">
        <v>253</v>
      </c>
      <c r="D329" s="210">
        <v>1000</v>
      </c>
      <c r="E329" s="610">
        <v>3.6</v>
      </c>
      <c r="F329" s="274" t="s">
        <v>254</v>
      </c>
      <c r="G329" s="214">
        <v>3.7</v>
      </c>
      <c r="H329" s="289" t="s">
        <v>1818</v>
      </c>
      <c r="I329" s="7"/>
    </row>
    <row r="330" spans="1:9" ht="15.75">
      <c r="A330" s="803"/>
      <c r="B330" s="212">
        <v>10</v>
      </c>
      <c r="C330" s="211" t="s">
        <v>1820</v>
      </c>
      <c r="D330" s="213">
        <v>900</v>
      </c>
      <c r="E330" s="612">
        <v>3.6</v>
      </c>
      <c r="F330" s="276" t="s">
        <v>1817</v>
      </c>
      <c r="G330" s="572">
        <v>3.6</v>
      </c>
      <c r="H330" s="626" t="s">
        <v>1819</v>
      </c>
      <c r="I330" s="7"/>
    </row>
    <row r="331" spans="1:9" ht="15.75">
      <c r="A331" s="803"/>
      <c r="B331" s="212">
        <v>11</v>
      </c>
      <c r="C331" s="44" t="s">
        <v>258</v>
      </c>
      <c r="D331" s="210">
        <v>850</v>
      </c>
      <c r="E331" s="610">
        <v>3.6</v>
      </c>
      <c r="F331" s="274" t="s">
        <v>257</v>
      </c>
      <c r="G331" s="572">
        <v>4.06</v>
      </c>
      <c r="H331" s="281">
        <v>8810</v>
      </c>
      <c r="I331" s="7"/>
    </row>
    <row r="332" spans="1:9" ht="15.75">
      <c r="A332" s="803"/>
      <c r="B332" s="212">
        <v>12</v>
      </c>
      <c r="C332" s="44" t="s">
        <v>259</v>
      </c>
      <c r="D332" s="210">
        <v>850</v>
      </c>
      <c r="E332" s="610">
        <v>3.6</v>
      </c>
      <c r="F332" s="274" t="s">
        <v>257</v>
      </c>
      <c r="G332" s="214">
        <v>3.7</v>
      </c>
      <c r="H332" s="281">
        <v>8810</v>
      </c>
      <c r="I332" s="7"/>
    </row>
    <row r="333" spans="1:9" ht="15.75">
      <c r="A333" s="803"/>
      <c r="B333" s="212">
        <v>13</v>
      </c>
      <c r="C333" s="44" t="s">
        <v>1126</v>
      </c>
      <c r="D333" s="210">
        <v>1250</v>
      </c>
      <c r="E333" s="610">
        <v>2.4</v>
      </c>
      <c r="F333" s="274" t="s">
        <v>251</v>
      </c>
      <c r="G333" s="214">
        <v>3.5</v>
      </c>
      <c r="H333" s="281">
        <v>3210</v>
      </c>
      <c r="I333" s="7"/>
    </row>
    <row r="334" spans="1:9" ht="15.75">
      <c r="A334" s="290" t="s">
        <v>317</v>
      </c>
      <c r="B334" s="212">
        <v>14</v>
      </c>
      <c r="C334" s="44" t="s">
        <v>260</v>
      </c>
      <c r="D334" s="210">
        <v>850</v>
      </c>
      <c r="E334" s="610">
        <v>3.6</v>
      </c>
      <c r="F334" s="274" t="s">
        <v>323</v>
      </c>
      <c r="G334" s="214">
        <v>4.06</v>
      </c>
      <c r="H334" s="284" t="s">
        <v>261</v>
      </c>
      <c r="I334" s="7"/>
    </row>
    <row r="335" spans="1:9" ht="15.75">
      <c r="A335" s="803" t="s">
        <v>262</v>
      </c>
      <c r="B335" s="212">
        <v>15</v>
      </c>
      <c r="C335" s="44" t="s">
        <v>263</v>
      </c>
      <c r="D335" s="210">
        <v>850</v>
      </c>
      <c r="E335" s="610">
        <v>3.6</v>
      </c>
      <c r="F335" s="274" t="s">
        <v>264</v>
      </c>
      <c r="G335" s="214">
        <v>3.7</v>
      </c>
      <c r="H335" s="284" t="s">
        <v>265</v>
      </c>
      <c r="I335" s="7"/>
    </row>
    <row r="336" spans="1:9" ht="15.75">
      <c r="A336" s="803"/>
      <c r="B336" s="212">
        <v>16</v>
      </c>
      <c r="C336" s="44" t="s">
        <v>266</v>
      </c>
      <c r="D336" s="210">
        <v>750</v>
      </c>
      <c r="E336" s="610">
        <v>3.6</v>
      </c>
      <c r="F336" s="274" t="s">
        <v>246</v>
      </c>
      <c r="G336" s="572">
        <v>4.16</v>
      </c>
      <c r="H336" s="284" t="s">
        <v>265</v>
      </c>
      <c r="I336" s="7"/>
    </row>
    <row r="337" spans="1:9" ht="15.75">
      <c r="A337" s="290" t="s">
        <v>321</v>
      </c>
      <c r="B337" s="212">
        <v>17</v>
      </c>
      <c r="C337" s="44" t="s">
        <v>267</v>
      </c>
      <c r="D337" s="210">
        <v>850</v>
      </c>
      <c r="E337" s="610">
        <v>3.6</v>
      </c>
      <c r="F337" s="274" t="s">
        <v>249</v>
      </c>
      <c r="G337" s="572">
        <v>4.06</v>
      </c>
      <c r="H337" s="284" t="s">
        <v>268</v>
      </c>
      <c r="I337" s="7"/>
    </row>
    <row r="338" spans="1:9" ht="15.75">
      <c r="A338" s="290" t="s">
        <v>269</v>
      </c>
      <c r="B338" s="212">
        <v>18</v>
      </c>
      <c r="C338" s="44" t="s">
        <v>270</v>
      </c>
      <c r="D338" s="210">
        <v>850</v>
      </c>
      <c r="E338" s="610">
        <v>3.6</v>
      </c>
      <c r="F338" s="274" t="s">
        <v>323</v>
      </c>
      <c r="G338" s="214">
        <v>3.7</v>
      </c>
      <c r="H338" s="284" t="s">
        <v>271</v>
      </c>
      <c r="I338" s="7"/>
    </row>
    <row r="339" spans="1:9" ht="15.75">
      <c r="A339" s="290" t="s">
        <v>273</v>
      </c>
      <c r="B339" s="212">
        <v>19</v>
      </c>
      <c r="C339" s="44" t="s">
        <v>274</v>
      </c>
      <c r="D339" s="210">
        <v>750</v>
      </c>
      <c r="E339" s="610">
        <v>3.6</v>
      </c>
      <c r="F339" s="274" t="s">
        <v>430</v>
      </c>
      <c r="G339" s="214">
        <v>4.26</v>
      </c>
      <c r="H339" s="284" t="s">
        <v>275</v>
      </c>
      <c r="I339" s="7"/>
    </row>
    <row r="340" spans="1:9" ht="15.75">
      <c r="A340" s="290" t="s">
        <v>324</v>
      </c>
      <c r="B340" s="212">
        <v>20</v>
      </c>
      <c r="C340" s="211" t="s">
        <v>1821</v>
      </c>
      <c r="D340" s="213">
        <v>850</v>
      </c>
      <c r="E340" s="612">
        <v>3.6</v>
      </c>
      <c r="F340" s="276" t="s">
        <v>428</v>
      </c>
      <c r="G340" s="220">
        <v>3.7</v>
      </c>
      <c r="H340" s="282" t="s">
        <v>1822</v>
      </c>
      <c r="I340" s="7"/>
    </row>
    <row r="341" spans="1:9" ht="15.75">
      <c r="A341" s="803" t="s">
        <v>276</v>
      </c>
      <c r="B341" s="212">
        <v>21</v>
      </c>
      <c r="C341" s="44" t="s">
        <v>277</v>
      </c>
      <c r="D341" s="210">
        <v>750</v>
      </c>
      <c r="E341" s="610">
        <v>3.6</v>
      </c>
      <c r="F341" s="274" t="s">
        <v>246</v>
      </c>
      <c r="G341" s="214">
        <v>4.26</v>
      </c>
      <c r="H341" s="284" t="s">
        <v>278</v>
      </c>
      <c r="I341" s="7"/>
    </row>
    <row r="342" spans="1:9" ht="15.75">
      <c r="A342" s="803"/>
      <c r="B342" s="212">
        <v>22</v>
      </c>
      <c r="C342" s="44" t="s">
        <v>279</v>
      </c>
      <c r="D342" s="210">
        <v>750</v>
      </c>
      <c r="E342" s="610">
        <v>3.6</v>
      </c>
      <c r="F342" s="274" t="s">
        <v>280</v>
      </c>
      <c r="G342" s="572">
        <v>4.26</v>
      </c>
      <c r="H342" s="284" t="s">
        <v>281</v>
      </c>
      <c r="I342" s="7"/>
    </row>
    <row r="343" spans="1:9" ht="15.75">
      <c r="A343" s="803"/>
      <c r="B343" s="212">
        <v>23</v>
      </c>
      <c r="C343" s="44" t="s">
        <v>282</v>
      </c>
      <c r="D343" s="210">
        <v>750</v>
      </c>
      <c r="E343" s="610">
        <v>3.6</v>
      </c>
      <c r="F343" s="274" t="s">
        <v>283</v>
      </c>
      <c r="G343" s="214">
        <v>4.26</v>
      </c>
      <c r="H343" s="284" t="s">
        <v>284</v>
      </c>
      <c r="I343" s="7"/>
    </row>
    <row r="344" spans="1:9" ht="15.75">
      <c r="A344" s="290" t="s">
        <v>787</v>
      </c>
      <c r="B344" s="212">
        <v>24</v>
      </c>
      <c r="C344" s="44" t="s">
        <v>285</v>
      </c>
      <c r="D344" s="210">
        <v>750</v>
      </c>
      <c r="E344" s="610">
        <v>3.6</v>
      </c>
      <c r="F344" s="274" t="s">
        <v>286</v>
      </c>
      <c r="G344" s="214">
        <v>4.56</v>
      </c>
      <c r="H344" s="284" t="s">
        <v>287</v>
      </c>
      <c r="I344" s="7"/>
    </row>
    <row r="345" spans="1:9" ht="15.75">
      <c r="A345" s="290" t="s">
        <v>288</v>
      </c>
      <c r="B345" s="212">
        <v>25</v>
      </c>
      <c r="C345" s="44" t="s">
        <v>289</v>
      </c>
      <c r="D345" s="210">
        <v>900</v>
      </c>
      <c r="E345" s="610">
        <v>3.6</v>
      </c>
      <c r="F345" s="274" t="s">
        <v>290</v>
      </c>
      <c r="G345" s="572">
        <v>4.26</v>
      </c>
      <c r="H345" s="284" t="s">
        <v>291</v>
      </c>
      <c r="I345" s="7"/>
    </row>
    <row r="346" spans="1:9" ht="15.75">
      <c r="A346" s="478"/>
      <c r="B346" s="486"/>
      <c r="C346" s="478"/>
      <c r="D346" s="478"/>
      <c r="E346" s="623"/>
      <c r="F346" s="585"/>
      <c r="G346" s="487"/>
      <c r="H346" s="488"/>
      <c r="I346" s="7"/>
    </row>
    <row r="347" spans="1:9" ht="15.75">
      <c r="A347" s="480"/>
      <c r="B347" s="480"/>
      <c r="C347" s="480"/>
      <c r="D347" s="481"/>
      <c r="E347" s="621"/>
      <c r="F347" s="583"/>
      <c r="G347" s="470"/>
      <c r="H347" s="482"/>
      <c r="I347" s="7"/>
    </row>
    <row r="348" spans="1:9" ht="18.75" customHeight="1">
      <c r="A348" s="678" t="s">
        <v>294</v>
      </c>
      <c r="B348" s="707"/>
      <c r="C348" s="707"/>
      <c r="D348" s="707"/>
      <c r="E348" s="707"/>
      <c r="F348" s="707"/>
      <c r="G348" s="707"/>
      <c r="H348" s="707"/>
      <c r="I348" s="7"/>
    </row>
    <row r="349" spans="1:9" ht="15.75" customHeight="1">
      <c r="A349" s="801" t="s">
        <v>2273</v>
      </c>
      <c r="B349" s="802"/>
      <c r="C349" s="802"/>
      <c r="D349" s="483"/>
      <c r="E349" s="622" t="s">
        <v>201</v>
      </c>
      <c r="F349" s="584"/>
      <c r="G349" s="484" t="s">
        <v>2272</v>
      </c>
      <c r="H349" s="485"/>
      <c r="I349" s="7"/>
    </row>
    <row r="350" spans="1:9" ht="15.75">
      <c r="A350" s="800" t="s">
        <v>1704</v>
      </c>
      <c r="B350" s="247">
        <v>1</v>
      </c>
      <c r="C350" s="44" t="s">
        <v>1705</v>
      </c>
      <c r="D350" s="44">
        <v>13</v>
      </c>
      <c r="E350" s="624"/>
      <c r="F350" s="586"/>
      <c r="G350" s="266"/>
      <c r="H350" s="281"/>
      <c r="I350" s="7"/>
    </row>
    <row r="351" spans="1:9" ht="15.75">
      <c r="A351" s="800"/>
      <c r="B351" s="247">
        <v>2</v>
      </c>
      <c r="C351" s="44" t="s">
        <v>1706</v>
      </c>
      <c r="D351" s="44">
        <v>13</v>
      </c>
      <c r="E351" s="624"/>
      <c r="F351" s="586"/>
      <c r="G351" s="266"/>
      <c r="H351" s="281"/>
      <c r="I351" s="7"/>
    </row>
    <row r="352" spans="1:9" ht="15.75">
      <c r="A352" s="800"/>
      <c r="B352" s="247">
        <v>3</v>
      </c>
      <c r="C352" s="44" t="s">
        <v>1707</v>
      </c>
      <c r="D352" s="44">
        <v>13</v>
      </c>
      <c r="E352" s="624"/>
      <c r="F352" s="586"/>
      <c r="G352" s="266"/>
      <c r="H352" s="281"/>
      <c r="I352" s="7"/>
    </row>
    <row r="353" spans="1:9" ht="15.75">
      <c r="A353" s="800"/>
      <c r="B353" s="247">
        <v>4</v>
      </c>
      <c r="C353" s="44" t="s">
        <v>1708</v>
      </c>
      <c r="D353" s="44">
        <v>13</v>
      </c>
      <c r="E353" s="624"/>
      <c r="F353" s="586"/>
      <c r="G353" s="266"/>
      <c r="H353" s="281"/>
      <c r="I353" s="7"/>
    </row>
    <row r="354" spans="1:9" ht="15.75">
      <c r="A354" s="800" t="s">
        <v>1711</v>
      </c>
      <c r="B354" s="247">
        <v>5</v>
      </c>
      <c r="C354" s="44" t="s">
        <v>1712</v>
      </c>
      <c r="D354" s="44">
        <v>13</v>
      </c>
      <c r="E354" s="624"/>
      <c r="F354" s="586"/>
      <c r="G354" s="266"/>
      <c r="H354" s="281"/>
      <c r="I354" s="7"/>
    </row>
    <row r="355" spans="1:9" ht="15.75">
      <c r="A355" s="800"/>
      <c r="B355" s="247">
        <v>6</v>
      </c>
      <c r="C355" s="44" t="s">
        <v>1713</v>
      </c>
      <c r="D355" s="44">
        <v>13</v>
      </c>
      <c r="E355" s="624"/>
      <c r="F355" s="586"/>
      <c r="G355" s="266"/>
      <c r="H355" s="281"/>
      <c r="I355" s="7"/>
    </row>
    <row r="356" spans="1:9" ht="15.75">
      <c r="A356" s="800"/>
      <c r="B356" s="247">
        <v>7</v>
      </c>
      <c r="C356" s="44" t="s">
        <v>1714</v>
      </c>
      <c r="D356" s="44">
        <v>13</v>
      </c>
      <c r="E356" s="624"/>
      <c r="F356" s="586"/>
      <c r="G356" s="266"/>
      <c r="H356" s="281"/>
      <c r="I356" s="7"/>
    </row>
    <row r="357" spans="1:9" ht="15.75">
      <c r="A357" s="800"/>
      <c r="B357" s="247">
        <v>8</v>
      </c>
      <c r="C357" s="44" t="s">
        <v>1715</v>
      </c>
      <c r="D357" s="44">
        <v>13</v>
      </c>
      <c r="E357" s="624"/>
      <c r="F357" s="586"/>
      <c r="G357" s="266"/>
      <c r="H357" s="281"/>
      <c r="I357" s="7"/>
    </row>
    <row r="358" spans="1:9" ht="15.75">
      <c r="A358" s="800"/>
      <c r="B358" s="247">
        <v>9</v>
      </c>
      <c r="C358" s="44" t="s">
        <v>1716</v>
      </c>
      <c r="D358" s="44">
        <v>13</v>
      </c>
      <c r="E358" s="624"/>
      <c r="F358" s="586"/>
      <c r="G358" s="266"/>
      <c r="H358" s="281"/>
      <c r="I358" s="7"/>
    </row>
    <row r="359" spans="1:9" ht="15.75">
      <c r="A359" s="800"/>
      <c r="B359" s="247">
        <v>10</v>
      </c>
      <c r="C359" s="44" t="s">
        <v>1717</v>
      </c>
      <c r="D359" s="44">
        <v>13</v>
      </c>
      <c r="E359" s="624"/>
      <c r="F359" s="586"/>
      <c r="G359" s="266"/>
      <c r="H359" s="281"/>
      <c r="I359" s="7"/>
    </row>
    <row r="360" spans="1:9" ht="15.75">
      <c r="A360" s="800"/>
      <c r="B360" s="247">
        <v>11</v>
      </c>
      <c r="C360" s="44" t="s">
        <v>1718</v>
      </c>
      <c r="D360" s="44">
        <v>13</v>
      </c>
      <c r="E360" s="624"/>
      <c r="F360" s="586"/>
      <c r="G360" s="266"/>
      <c r="H360" s="281"/>
      <c r="I360" s="7"/>
    </row>
    <row r="361" spans="1:9" ht="15.75">
      <c r="A361" s="800"/>
      <c r="B361" s="247">
        <v>12</v>
      </c>
      <c r="C361" s="44" t="s">
        <v>1719</v>
      </c>
      <c r="D361" s="44">
        <v>13</v>
      </c>
      <c r="E361" s="624"/>
      <c r="F361" s="586"/>
      <c r="G361" s="266"/>
      <c r="H361" s="281"/>
      <c r="I361" s="7"/>
    </row>
    <row r="362" spans="1:9" ht="15.75">
      <c r="A362" s="800"/>
      <c r="B362" s="247">
        <v>13</v>
      </c>
      <c r="C362" s="44" t="s">
        <v>1720</v>
      </c>
      <c r="D362" s="44">
        <v>13</v>
      </c>
      <c r="E362" s="624"/>
      <c r="F362" s="586"/>
      <c r="G362" s="266"/>
      <c r="H362" s="281"/>
      <c r="I362" s="7"/>
    </row>
    <row r="363" spans="1:9" ht="15.75">
      <c r="A363" s="800"/>
      <c r="B363" s="247">
        <v>14</v>
      </c>
      <c r="C363" s="44" t="s">
        <v>1721</v>
      </c>
      <c r="D363" s="44">
        <v>13</v>
      </c>
      <c r="E363" s="624"/>
      <c r="F363" s="586"/>
      <c r="G363" s="266"/>
      <c r="H363" s="281"/>
      <c r="I363" s="7"/>
    </row>
    <row r="364" spans="1:9" ht="15.75">
      <c r="A364" s="800"/>
      <c r="B364" s="247">
        <v>15</v>
      </c>
      <c r="C364" s="44" t="s">
        <v>1722</v>
      </c>
      <c r="D364" s="44">
        <v>13</v>
      </c>
      <c r="E364" s="624"/>
      <c r="F364" s="586"/>
      <c r="G364" s="266"/>
      <c r="H364" s="281"/>
      <c r="I364" s="7"/>
    </row>
    <row r="365" spans="1:9" ht="15.75">
      <c r="A365" s="800" t="s">
        <v>301</v>
      </c>
      <c r="B365" s="247">
        <v>16</v>
      </c>
      <c r="C365" s="44" t="s">
        <v>1723</v>
      </c>
      <c r="D365" s="44">
        <v>13</v>
      </c>
      <c r="E365" s="624"/>
      <c r="F365" s="586"/>
      <c r="G365" s="266"/>
      <c r="H365" s="281"/>
      <c r="I365" s="7"/>
    </row>
    <row r="366" spans="1:9" ht="15.75">
      <c r="A366" s="800"/>
      <c r="B366" s="247">
        <v>17</v>
      </c>
      <c r="C366" s="44" t="s">
        <v>1724</v>
      </c>
      <c r="D366" s="44">
        <v>13</v>
      </c>
      <c r="E366" s="624"/>
      <c r="F366" s="586"/>
      <c r="G366" s="266"/>
      <c r="H366" s="281"/>
      <c r="I366" s="7"/>
    </row>
    <row r="367" spans="1:9" ht="15.75">
      <c r="A367" s="800"/>
      <c r="B367" s="247">
        <v>18</v>
      </c>
      <c r="C367" s="44" t="s">
        <v>1725</v>
      </c>
      <c r="D367" s="44">
        <v>13</v>
      </c>
      <c r="E367" s="624"/>
      <c r="F367" s="586"/>
      <c r="G367" s="266"/>
      <c r="H367" s="281"/>
      <c r="I367" s="7"/>
    </row>
    <row r="368" spans="1:9" ht="15.75">
      <c r="A368" s="800"/>
      <c r="B368" s="247">
        <v>19</v>
      </c>
      <c r="C368" s="44" t="s">
        <v>1726</v>
      </c>
      <c r="D368" s="44">
        <v>13</v>
      </c>
      <c r="E368" s="624"/>
      <c r="F368" s="586"/>
      <c r="G368" s="266"/>
      <c r="H368" s="281"/>
      <c r="I368" s="7"/>
    </row>
    <row r="369" spans="1:9" ht="15.75">
      <c r="A369" s="800"/>
      <c r="B369" s="247">
        <v>20</v>
      </c>
      <c r="C369" s="44" t="s">
        <v>1727</v>
      </c>
      <c r="D369" s="44">
        <v>13</v>
      </c>
      <c r="E369" s="624"/>
      <c r="F369" s="586"/>
      <c r="G369" s="266"/>
      <c r="H369" s="281"/>
      <c r="I369" s="7"/>
    </row>
    <row r="370" spans="1:9" ht="15.75">
      <c r="A370" s="7"/>
      <c r="B370" s="7"/>
      <c r="C370" s="7"/>
      <c r="D370" s="187"/>
      <c r="F370" s="587"/>
      <c r="H370" s="288"/>
      <c r="I370" s="7"/>
    </row>
    <row r="371" spans="1:9" ht="15.75">
      <c r="A371" s="7"/>
      <c r="B371" s="7"/>
      <c r="C371" s="7"/>
      <c r="D371" s="187"/>
      <c r="F371" s="587"/>
      <c r="H371" s="288"/>
      <c r="I371" s="7"/>
    </row>
    <row r="372" spans="1:9" ht="15.75">
      <c r="A372" s="7"/>
      <c r="B372" s="7"/>
      <c r="C372" s="7"/>
      <c r="D372" s="187"/>
      <c r="F372" s="587"/>
      <c r="H372" s="288"/>
      <c r="I372" s="7"/>
    </row>
    <row r="373" spans="1:9" ht="15.75">
      <c r="A373" s="7"/>
      <c r="B373" s="7"/>
      <c r="C373" s="7"/>
      <c r="D373" s="187"/>
      <c r="F373" s="587"/>
      <c r="H373" s="288"/>
      <c r="I373" s="7"/>
    </row>
    <row r="374" spans="1:9" ht="15.75">
      <c r="A374" s="7"/>
      <c r="B374" s="7"/>
      <c r="C374" s="7"/>
      <c r="D374" s="187"/>
      <c r="F374" s="587"/>
      <c r="H374" s="288"/>
      <c r="I374" s="7"/>
    </row>
    <row r="375" spans="1:9" ht="15.75">
      <c r="A375" s="7"/>
      <c r="B375" s="7"/>
      <c r="C375" s="7"/>
      <c r="D375" s="187"/>
      <c r="F375" s="587"/>
      <c r="H375" s="288"/>
      <c r="I375" s="7"/>
    </row>
    <row r="376" spans="1:9" ht="15.75">
      <c r="A376" s="7"/>
      <c r="B376" s="7"/>
      <c r="C376" s="7"/>
      <c r="D376" s="187"/>
      <c r="F376" s="587"/>
      <c r="H376" s="288"/>
      <c r="I376" s="7"/>
    </row>
    <row r="377" spans="1:9" ht="15.75">
      <c r="A377" s="7"/>
      <c r="B377" s="7"/>
      <c r="C377" s="7"/>
      <c r="D377" s="187"/>
      <c r="F377" s="587"/>
      <c r="H377" s="288"/>
      <c r="I377" s="7"/>
    </row>
    <row r="378" spans="1:9" ht="15.75">
      <c r="A378" s="7"/>
      <c r="B378" s="7"/>
      <c r="C378" s="7"/>
      <c r="D378" s="187"/>
      <c r="F378" s="587"/>
      <c r="H378" s="288"/>
      <c r="I378" s="7"/>
    </row>
    <row r="379" spans="1:9" ht="15.75">
      <c r="A379" s="7"/>
      <c r="B379" s="7"/>
      <c r="C379" s="7"/>
      <c r="D379" s="187"/>
      <c r="F379" s="587"/>
      <c r="H379" s="288"/>
      <c r="I379" s="7"/>
    </row>
    <row r="380" spans="1:9" ht="15.75">
      <c r="A380" s="7"/>
      <c r="B380" s="7"/>
      <c r="C380" s="7"/>
      <c r="D380" s="187"/>
      <c r="F380" s="587"/>
      <c r="H380" s="288"/>
      <c r="I380" s="7"/>
    </row>
    <row r="381" spans="1:9" ht="15.75">
      <c r="A381" s="7"/>
      <c r="B381" s="7"/>
      <c r="C381" s="7"/>
      <c r="D381" s="187"/>
      <c r="F381" s="587"/>
      <c r="H381" s="288"/>
      <c r="I381" s="7"/>
    </row>
    <row r="382" spans="1:9" ht="15.75">
      <c r="A382" s="7"/>
      <c r="B382" s="7"/>
      <c r="C382" s="7"/>
      <c r="D382" s="187"/>
      <c r="F382" s="587"/>
      <c r="H382" s="288"/>
      <c r="I382" s="7"/>
    </row>
    <row r="383" spans="1:9" ht="15.75">
      <c r="A383" s="7"/>
      <c r="B383" s="7"/>
      <c r="C383" s="7"/>
      <c r="D383" s="187"/>
      <c r="F383" s="587"/>
      <c r="H383" s="288"/>
      <c r="I383" s="7"/>
    </row>
    <row r="384" spans="1:9" ht="15.75">
      <c r="A384" s="7"/>
      <c r="B384" s="7"/>
      <c r="C384" s="7"/>
      <c r="D384" s="187"/>
      <c r="F384" s="587"/>
      <c r="H384" s="288"/>
      <c r="I384" s="7"/>
    </row>
    <row r="385" spans="1:9" ht="15.75">
      <c r="A385" s="7"/>
      <c r="B385" s="7"/>
      <c r="C385" s="7"/>
      <c r="D385" s="187"/>
      <c r="F385" s="587"/>
      <c r="H385" s="288"/>
      <c r="I385" s="7"/>
    </row>
    <row r="386" spans="1:9" ht="15.75">
      <c r="A386" s="7"/>
      <c r="B386" s="7"/>
      <c r="C386" s="7"/>
      <c r="D386" s="187"/>
      <c r="F386" s="587"/>
      <c r="H386" s="288"/>
      <c r="I386" s="7"/>
    </row>
    <row r="387" spans="1:9" ht="15.75">
      <c r="A387" s="7"/>
      <c r="B387" s="7"/>
      <c r="C387" s="7"/>
      <c r="D387" s="187"/>
      <c r="F387" s="587"/>
      <c r="H387" s="288"/>
      <c r="I387" s="7"/>
    </row>
    <row r="388" spans="1:9" ht="15.75">
      <c r="A388" s="7"/>
      <c r="B388" s="7"/>
      <c r="C388" s="7"/>
      <c r="D388" s="187"/>
      <c r="F388" s="587"/>
      <c r="H388" s="288"/>
      <c r="I388" s="7"/>
    </row>
    <row r="389" spans="1:9" ht="15.75">
      <c r="A389" s="7"/>
      <c r="B389" s="7"/>
      <c r="C389" s="7"/>
      <c r="D389" s="187"/>
      <c r="F389" s="587"/>
      <c r="H389" s="288"/>
      <c r="I389" s="7"/>
    </row>
    <row r="390" spans="1:9" ht="15.75">
      <c r="A390" s="7"/>
      <c r="B390" s="7"/>
      <c r="C390" s="7"/>
      <c r="D390" s="187"/>
      <c r="F390" s="587"/>
      <c r="H390" s="288"/>
      <c r="I390" s="7"/>
    </row>
    <row r="391" spans="1:9" ht="15.75">
      <c r="A391" s="7"/>
      <c r="B391" s="7"/>
      <c r="C391" s="7"/>
      <c r="D391" s="187"/>
      <c r="F391" s="587"/>
      <c r="H391" s="288"/>
      <c r="I391" s="7"/>
    </row>
    <row r="392" spans="1:9" ht="15.75">
      <c r="A392" s="7"/>
      <c r="B392" s="7"/>
      <c r="C392" s="7"/>
      <c r="D392" s="187"/>
      <c r="F392" s="587"/>
      <c r="H392" s="288"/>
      <c r="I392" s="7"/>
    </row>
    <row r="393" spans="1:9" ht="15.75">
      <c r="A393" s="7"/>
      <c r="B393" s="7"/>
      <c r="C393" s="7"/>
      <c r="D393" s="187"/>
      <c r="F393" s="587"/>
      <c r="H393" s="288"/>
      <c r="I393" s="7"/>
    </row>
    <row r="394" spans="1:9" ht="15.75">
      <c r="A394" s="7"/>
      <c r="B394" s="7"/>
      <c r="C394" s="7"/>
      <c r="D394" s="187"/>
      <c r="F394" s="587"/>
      <c r="H394" s="288"/>
      <c r="I394" s="7"/>
    </row>
    <row r="395" spans="1:9" ht="15.75">
      <c r="A395" s="7"/>
      <c r="B395" s="7"/>
      <c r="C395" s="7"/>
      <c r="D395" s="187"/>
      <c r="F395" s="587"/>
      <c r="H395" s="288"/>
      <c r="I395" s="7"/>
    </row>
    <row r="396" spans="1:9" ht="15.75">
      <c r="A396" s="7"/>
      <c r="B396" s="7"/>
      <c r="C396" s="7"/>
      <c r="D396" s="187"/>
      <c r="F396" s="587"/>
      <c r="H396" s="288"/>
      <c r="I396" s="7"/>
    </row>
    <row r="397" spans="1:9" ht="15.75">
      <c r="A397" s="7"/>
      <c r="B397" s="7"/>
      <c r="C397" s="7"/>
      <c r="D397" s="187"/>
      <c r="F397" s="587"/>
      <c r="H397" s="288"/>
      <c r="I397" s="7"/>
    </row>
    <row r="398" spans="1:9" ht="15.75">
      <c r="A398" s="7"/>
      <c r="B398" s="7"/>
      <c r="C398" s="7"/>
      <c r="D398" s="187"/>
      <c r="F398" s="587"/>
      <c r="H398" s="288"/>
      <c r="I398" s="7"/>
    </row>
    <row r="399" spans="1:9" ht="15.75">
      <c r="A399" s="7"/>
      <c r="B399" s="7"/>
      <c r="C399" s="7"/>
      <c r="D399" s="187"/>
      <c r="F399" s="587"/>
      <c r="H399" s="288"/>
      <c r="I399" s="7"/>
    </row>
    <row r="400" spans="1:9" ht="15.75">
      <c r="A400" s="7"/>
      <c r="B400" s="7"/>
      <c r="C400" s="7"/>
      <c r="D400" s="187"/>
      <c r="F400" s="587"/>
      <c r="H400" s="288"/>
      <c r="I400" s="7"/>
    </row>
    <row r="401" spans="1:9" ht="15.75">
      <c r="A401" s="7"/>
      <c r="B401" s="7"/>
      <c r="C401" s="7"/>
      <c r="D401" s="187"/>
      <c r="F401" s="587"/>
      <c r="H401" s="288"/>
      <c r="I401" s="7"/>
    </row>
    <row r="402" spans="1:9" ht="15.75">
      <c r="A402" s="7"/>
      <c r="B402" s="7"/>
      <c r="C402" s="7"/>
      <c r="D402" s="187"/>
      <c r="F402" s="587"/>
      <c r="H402" s="288"/>
      <c r="I402" s="7"/>
    </row>
    <row r="403" spans="1:9" ht="15.75">
      <c r="A403" s="7"/>
      <c r="B403" s="7"/>
      <c r="C403" s="7"/>
      <c r="D403" s="187"/>
      <c r="F403" s="587"/>
      <c r="H403" s="288"/>
      <c r="I403" s="7"/>
    </row>
    <row r="404" spans="1:9" ht="15.75">
      <c r="A404" s="7"/>
      <c r="B404" s="7"/>
      <c r="C404" s="7"/>
      <c r="D404" s="187"/>
      <c r="F404" s="587"/>
      <c r="H404" s="288"/>
      <c r="I404" s="7"/>
    </row>
    <row r="405" spans="1:9" ht="15.75">
      <c r="A405" s="7"/>
      <c r="B405" s="7"/>
      <c r="C405" s="7"/>
      <c r="D405" s="187"/>
      <c r="F405" s="587"/>
      <c r="H405" s="288"/>
      <c r="I405" s="7"/>
    </row>
    <row r="406" spans="1:9" ht="15.75">
      <c r="A406" s="7"/>
      <c r="B406" s="7"/>
      <c r="C406" s="7"/>
      <c r="D406" s="187"/>
      <c r="F406" s="587"/>
      <c r="H406" s="288"/>
      <c r="I406" s="7"/>
    </row>
    <row r="407" spans="1:9" ht="15.75">
      <c r="A407" s="7"/>
      <c r="B407" s="7"/>
      <c r="C407" s="7"/>
      <c r="D407" s="187"/>
      <c r="F407" s="587"/>
      <c r="H407" s="288"/>
      <c r="I407" s="7"/>
    </row>
    <row r="408" spans="1:9" ht="15.75">
      <c r="A408" s="7"/>
      <c r="B408" s="7"/>
      <c r="C408" s="7"/>
      <c r="D408" s="187"/>
      <c r="F408" s="587"/>
      <c r="H408" s="288"/>
      <c r="I408" s="7"/>
    </row>
    <row r="409" spans="1:9" ht="15.75">
      <c r="A409" s="7"/>
      <c r="B409" s="7"/>
      <c r="C409" s="7"/>
      <c r="D409" s="187"/>
      <c r="F409" s="587"/>
      <c r="H409" s="288"/>
      <c r="I409" s="7"/>
    </row>
    <row r="410" spans="1:9" ht="15.75">
      <c r="A410" s="7"/>
      <c r="B410" s="7"/>
      <c r="C410" s="7"/>
      <c r="D410" s="187"/>
      <c r="F410" s="587"/>
      <c r="H410" s="288"/>
      <c r="I410" s="7"/>
    </row>
    <row r="411" spans="1:9" ht="15.75">
      <c r="A411" s="7"/>
      <c r="B411" s="7"/>
      <c r="C411" s="7"/>
      <c r="D411" s="187"/>
      <c r="F411" s="587"/>
      <c r="H411" s="288"/>
      <c r="I411" s="7"/>
    </row>
    <row r="412" spans="1:9" ht="15.75">
      <c r="A412" s="7"/>
      <c r="B412" s="7"/>
      <c r="C412" s="7"/>
      <c r="D412" s="187"/>
      <c r="F412" s="587"/>
      <c r="H412" s="288"/>
      <c r="I412" s="7"/>
    </row>
    <row r="413" spans="1:9" ht="15.75">
      <c r="A413" s="7"/>
      <c r="B413" s="7"/>
      <c r="C413" s="7"/>
      <c r="D413" s="187"/>
      <c r="F413" s="587"/>
      <c r="H413" s="288"/>
      <c r="I413" s="7"/>
    </row>
    <row r="414" spans="1:9" ht="15.75">
      <c r="A414" s="7"/>
      <c r="B414" s="7"/>
      <c r="C414" s="7"/>
      <c r="D414" s="187"/>
      <c r="F414" s="587"/>
      <c r="H414" s="288"/>
      <c r="I414" s="7"/>
    </row>
    <row r="415" spans="1:9" ht="15.75">
      <c r="A415" s="7"/>
      <c r="B415" s="7"/>
      <c r="C415" s="7"/>
      <c r="D415" s="187"/>
      <c r="F415" s="587"/>
      <c r="H415" s="288"/>
      <c r="I415" s="7"/>
    </row>
    <row r="416" spans="1:9" ht="15.75">
      <c r="A416" s="7"/>
      <c r="B416" s="7"/>
      <c r="C416" s="7"/>
      <c r="D416" s="187"/>
      <c r="F416" s="587"/>
      <c r="H416" s="288"/>
      <c r="I416" s="7"/>
    </row>
    <row r="417" spans="1:9" ht="15.75">
      <c r="A417" s="7"/>
      <c r="B417" s="7"/>
      <c r="C417" s="7"/>
      <c r="D417" s="187"/>
      <c r="F417" s="587"/>
      <c r="H417" s="288"/>
      <c r="I417" s="7"/>
    </row>
    <row r="418" spans="1:9" ht="15.75">
      <c r="A418" s="7"/>
      <c r="B418" s="7"/>
      <c r="C418" s="7"/>
      <c r="D418" s="187"/>
      <c r="F418" s="587"/>
      <c r="H418" s="288"/>
      <c r="I418" s="7"/>
    </row>
    <row r="419" spans="1:9" ht="15.75">
      <c r="A419" s="7"/>
      <c r="B419" s="7"/>
      <c r="C419" s="7"/>
      <c r="D419" s="187"/>
      <c r="F419" s="587"/>
      <c r="H419" s="288"/>
      <c r="I419" s="7"/>
    </row>
    <row r="420" spans="1:9" ht="15.75">
      <c r="A420" s="7"/>
      <c r="B420" s="7"/>
      <c r="C420" s="7"/>
      <c r="D420" s="187"/>
      <c r="F420" s="587"/>
      <c r="H420" s="288"/>
      <c r="I420" s="7"/>
    </row>
    <row r="421" spans="1:9" ht="15.75">
      <c r="A421" s="7"/>
      <c r="B421" s="7"/>
      <c r="C421" s="7"/>
      <c r="D421" s="187"/>
      <c r="F421" s="587"/>
      <c r="H421" s="288"/>
      <c r="I421" s="7"/>
    </row>
    <row r="422" spans="1:9" ht="15.75">
      <c r="A422" s="7"/>
      <c r="B422" s="7"/>
      <c r="C422" s="7"/>
      <c r="D422" s="187"/>
      <c r="F422" s="587"/>
      <c r="H422" s="288"/>
      <c r="I422" s="7"/>
    </row>
    <row r="423" spans="1:9" ht="15.75">
      <c r="A423" s="7"/>
      <c r="B423" s="7"/>
      <c r="C423" s="7"/>
      <c r="D423" s="187"/>
      <c r="F423" s="587"/>
      <c r="H423" s="288"/>
      <c r="I423" s="7"/>
    </row>
    <row r="424" spans="1:9" ht="15.75">
      <c r="A424" s="7"/>
      <c r="B424" s="7"/>
      <c r="C424" s="7"/>
      <c r="D424" s="187"/>
      <c r="F424" s="587"/>
      <c r="H424" s="288"/>
      <c r="I424" s="7"/>
    </row>
    <row r="425" spans="1:9" ht="15.75">
      <c r="A425" s="7"/>
      <c r="B425" s="7"/>
      <c r="C425" s="7"/>
      <c r="D425" s="187"/>
      <c r="F425" s="587"/>
      <c r="H425" s="288"/>
      <c r="I425" s="7"/>
    </row>
    <row r="426" spans="1:9" ht="15.75">
      <c r="A426" s="7"/>
      <c r="B426" s="7"/>
      <c r="C426" s="7"/>
      <c r="D426" s="187"/>
      <c r="F426" s="587"/>
      <c r="H426" s="288"/>
      <c r="I426" s="7"/>
    </row>
    <row r="427" spans="1:9" ht="15.75">
      <c r="A427" s="7"/>
      <c r="B427" s="7"/>
      <c r="C427" s="7"/>
      <c r="D427" s="187"/>
      <c r="F427" s="587"/>
      <c r="H427" s="288"/>
      <c r="I427" s="7"/>
    </row>
    <row r="428" spans="1:9" ht="15.75">
      <c r="A428" s="7"/>
      <c r="B428" s="7"/>
      <c r="C428" s="7"/>
      <c r="D428" s="187"/>
      <c r="F428" s="587"/>
      <c r="H428" s="288"/>
      <c r="I428" s="7"/>
    </row>
    <row r="429" spans="1:9" ht="15.75">
      <c r="A429" s="7"/>
      <c r="B429" s="7"/>
      <c r="C429" s="7"/>
      <c r="D429" s="187"/>
      <c r="F429" s="587"/>
      <c r="H429" s="288"/>
      <c r="I429" s="7"/>
    </row>
    <row r="430" spans="1:9" ht="15.75">
      <c r="A430" s="7"/>
      <c r="B430" s="7"/>
      <c r="C430" s="7"/>
      <c r="D430" s="187"/>
      <c r="F430" s="587"/>
      <c r="H430" s="288"/>
      <c r="I430" s="7"/>
    </row>
    <row r="431" spans="1:9" ht="15.75">
      <c r="A431" s="7"/>
      <c r="B431" s="7"/>
      <c r="C431" s="7"/>
      <c r="D431" s="187"/>
      <c r="F431" s="587"/>
      <c r="H431" s="288"/>
      <c r="I431" s="7"/>
    </row>
    <row r="432" spans="1:9" ht="15.75">
      <c r="A432" s="7"/>
      <c r="B432" s="7"/>
      <c r="C432" s="7"/>
      <c r="D432" s="187"/>
      <c r="F432" s="587"/>
      <c r="H432" s="288"/>
      <c r="I432" s="7"/>
    </row>
    <row r="433" spans="1:9" ht="15.75">
      <c r="A433" s="7"/>
      <c r="B433" s="7"/>
      <c r="C433" s="7"/>
      <c r="D433" s="187"/>
      <c r="F433" s="587"/>
      <c r="H433" s="288"/>
      <c r="I433" s="7"/>
    </row>
    <row r="434" spans="1:9" ht="15.75">
      <c r="A434" s="7"/>
      <c r="B434" s="7"/>
      <c r="C434" s="7"/>
      <c r="D434" s="187"/>
      <c r="F434" s="587"/>
      <c r="H434" s="288"/>
      <c r="I434" s="7"/>
    </row>
    <row r="435" spans="1:9" ht="15.75">
      <c r="A435" s="7"/>
      <c r="B435" s="7"/>
      <c r="C435" s="7"/>
      <c r="D435" s="187"/>
      <c r="F435" s="587"/>
      <c r="H435" s="288"/>
      <c r="I435" s="7"/>
    </row>
    <row r="436" spans="1:9" ht="15.75">
      <c r="A436" s="7"/>
      <c r="B436" s="7"/>
      <c r="C436" s="7"/>
      <c r="D436" s="187"/>
      <c r="F436" s="587"/>
      <c r="H436" s="288"/>
      <c r="I436" s="7"/>
    </row>
    <row r="437" spans="1:9" ht="15.75">
      <c r="A437" s="7"/>
      <c r="B437" s="7"/>
      <c r="C437" s="7"/>
      <c r="D437" s="187"/>
      <c r="F437" s="587"/>
      <c r="H437" s="288"/>
      <c r="I437" s="7"/>
    </row>
    <row r="438" spans="1:9" ht="15.75">
      <c r="A438" s="7"/>
      <c r="B438" s="7"/>
      <c r="C438" s="7"/>
      <c r="D438" s="187"/>
      <c r="F438" s="587"/>
      <c r="H438" s="288"/>
      <c r="I438" s="7"/>
    </row>
    <row r="439" spans="1:9" ht="15.75">
      <c r="A439" s="7"/>
      <c r="B439" s="7"/>
      <c r="C439" s="7"/>
      <c r="D439" s="187"/>
      <c r="F439" s="587"/>
      <c r="H439" s="288"/>
      <c r="I439" s="7"/>
    </row>
    <row r="440" spans="1:9" ht="15.75">
      <c r="A440" s="7"/>
      <c r="B440" s="7"/>
      <c r="C440" s="7"/>
      <c r="D440" s="187"/>
      <c r="F440" s="587"/>
      <c r="H440" s="288"/>
      <c r="I440" s="7"/>
    </row>
    <row r="441" spans="1:9" ht="15.75">
      <c r="A441" s="7"/>
      <c r="B441" s="7"/>
      <c r="C441" s="7"/>
      <c r="D441" s="187"/>
      <c r="F441" s="587"/>
      <c r="H441" s="288"/>
      <c r="I441" s="7"/>
    </row>
    <row r="442" spans="1:9" ht="15.75">
      <c r="A442" s="7"/>
      <c r="B442" s="7"/>
      <c r="C442" s="7"/>
      <c r="D442" s="187"/>
      <c r="F442" s="587"/>
      <c r="H442" s="288"/>
      <c r="I442" s="7"/>
    </row>
    <row r="443" spans="1:9" ht="15.75">
      <c r="A443" s="7"/>
      <c r="B443" s="7"/>
      <c r="C443" s="7"/>
      <c r="D443" s="187"/>
      <c r="F443" s="587"/>
      <c r="H443" s="288"/>
      <c r="I443" s="7"/>
    </row>
    <row r="444" spans="1:9" ht="15.75">
      <c r="A444" s="7"/>
      <c r="B444" s="7"/>
      <c r="C444" s="7"/>
      <c r="D444" s="187"/>
      <c r="F444" s="587"/>
      <c r="H444" s="288"/>
      <c r="I444" s="7"/>
    </row>
    <row r="445" spans="1:9" ht="15.75">
      <c r="A445" s="7"/>
      <c r="B445" s="7"/>
      <c r="C445" s="7"/>
      <c r="D445" s="187"/>
      <c r="F445" s="587"/>
      <c r="H445" s="288"/>
      <c r="I445" s="7"/>
    </row>
    <row r="446" spans="1:9" ht="15.75">
      <c r="A446" s="7"/>
      <c r="B446" s="7"/>
      <c r="C446" s="7"/>
      <c r="D446" s="187"/>
      <c r="F446" s="587"/>
      <c r="H446" s="288"/>
      <c r="I446" s="7"/>
    </row>
    <row r="447" spans="1:9" ht="15.75">
      <c r="A447" s="7"/>
      <c r="B447" s="7"/>
      <c r="C447" s="7"/>
      <c r="D447" s="187"/>
      <c r="F447" s="587"/>
      <c r="H447" s="288"/>
      <c r="I447" s="7"/>
    </row>
    <row r="448" spans="1:9" ht="15.75">
      <c r="A448" s="7"/>
      <c r="B448" s="7"/>
      <c r="C448" s="7"/>
      <c r="D448" s="187"/>
      <c r="F448" s="587"/>
      <c r="H448" s="288"/>
      <c r="I448" s="7"/>
    </row>
  </sheetData>
  <mergeCells count="52">
    <mergeCell ref="A114:A125"/>
    <mergeCell ref="A6:H6"/>
    <mergeCell ref="A9:C9"/>
    <mergeCell ref="A11:A16"/>
    <mergeCell ref="A8:H8"/>
    <mergeCell ref="D9:H9"/>
    <mergeCell ref="A65:A80"/>
    <mergeCell ref="A100:A113"/>
    <mergeCell ref="A17:A31"/>
    <mergeCell ref="A32:A64"/>
    <mergeCell ref="A179:A182"/>
    <mergeCell ref="A184:A189"/>
    <mergeCell ref="A273:A279"/>
    <mergeCell ref="A235:A242"/>
    <mergeCell ref="A190:A196"/>
    <mergeCell ref="A233:C233"/>
    <mergeCell ref="A232:H232"/>
    <mergeCell ref="D233:H233"/>
    <mergeCell ref="A221:A223"/>
    <mergeCell ref="A243:A256"/>
    <mergeCell ref="A1:H1"/>
    <mergeCell ref="A2:H2"/>
    <mergeCell ref="A3:H3"/>
    <mergeCell ref="A4:H4"/>
    <mergeCell ref="A197:A207"/>
    <mergeCell ref="A81:A92"/>
    <mergeCell ref="A93:A99"/>
    <mergeCell ref="A354:A364"/>
    <mergeCell ref="A318:C318"/>
    <mergeCell ref="A317:H317"/>
    <mergeCell ref="A126:A178"/>
    <mergeCell ref="A225:A227"/>
    <mergeCell ref="A208:A219"/>
    <mergeCell ref="A228:A229"/>
    <mergeCell ref="A313:A315"/>
    <mergeCell ref="A365:A369"/>
    <mergeCell ref="A348:H348"/>
    <mergeCell ref="A350:A353"/>
    <mergeCell ref="A349:C349"/>
    <mergeCell ref="A335:A336"/>
    <mergeCell ref="A341:A343"/>
    <mergeCell ref="A320:A322"/>
    <mergeCell ref="A329:A333"/>
    <mergeCell ref="A323:A328"/>
    <mergeCell ref="A257:A272"/>
    <mergeCell ref="A295:A296"/>
    <mergeCell ref="A304:A306"/>
    <mergeCell ref="A307:A312"/>
    <mergeCell ref="A280:A285"/>
    <mergeCell ref="A286:A292"/>
    <mergeCell ref="A297:A301"/>
    <mergeCell ref="A302:A303"/>
  </mergeCells>
  <hyperlinks>
    <hyperlink ref="H119" r:id="rId1" display="9@9"/>
  </hyperlinks>
  <printOptions horizontalCentered="1"/>
  <pageMargins left="0.2755905511811024" right="0.2755905511811024" top="0.7874015748031497" bottom="0.7874015748031497" header="0.3937007874015748" footer="0.3937007874015748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excellent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</dc:creator>
  <cp:keywords/>
  <dc:description/>
  <cp:lastModifiedBy>lyp</cp:lastModifiedBy>
  <cp:lastPrinted>2002-10-26T15:28:59Z</cp:lastPrinted>
  <dcterms:created xsi:type="dcterms:W3CDTF">2001-10-13T08:26:54Z</dcterms:created>
  <dcterms:modified xsi:type="dcterms:W3CDTF">2002-11-14T18:22:43Z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